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630" windowHeight="11730" activeTab="4"/>
  </bookViews>
  <sheets>
    <sheet name="Copertina" sheetId="1" r:id="rId1"/>
    <sheet name="Mod. 1" sheetId="2" r:id="rId2"/>
    <sheet name="Mod. 2" sheetId="3" r:id="rId3"/>
    <sheet name="Mod. 3" sheetId="4" r:id="rId4"/>
    <sheet name="Mod. 4" sheetId="5" r:id="rId5"/>
  </sheets>
  <definedNames>
    <definedName name="_xlnm.Print_Area" localSheetId="0">'Copertina'!$B$2:$I$20</definedName>
    <definedName name="_xlnm.Print_Area" localSheetId="1">'Mod. 1'!$B$2:$I$64</definedName>
    <definedName name="_xlnm.Print_Area" localSheetId="2">'Mod. 2'!$B$2:$I$79</definedName>
    <definedName name="_xlnm.Print_Area" localSheetId="3">'Mod. 3'!$B$2:$I$16</definedName>
    <definedName name="_xlnm.Print_Area" localSheetId="4">'Mod. 4'!$B$2:$I$29</definedName>
  </definedNames>
  <calcPr fullCalcOnLoad="1"/>
</workbook>
</file>

<file path=xl/sharedStrings.xml><?xml version="1.0" encoding="utf-8"?>
<sst xmlns="http://schemas.openxmlformats.org/spreadsheetml/2006/main" count="96" uniqueCount="96">
  <si>
    <t>MODULO 1 – LA COSTITUZIONE DEL FONDO PER LA CONTRATTAZIONE INTEGRATIVA</t>
  </si>
  <si>
    <t>Sezione I – Risorse fisse aventi carattere di certezza e stabilità</t>
  </si>
  <si>
    <t>a) Risorse storiche consolidate:</t>
  </si>
  <si>
    <t>Totale  a)</t>
  </si>
  <si>
    <t>Totale  b)</t>
  </si>
  <si>
    <t>Totale Risorse Stabili</t>
  </si>
  <si>
    <r>
      <rPr>
        <b/>
        <sz val="10"/>
        <color indexed="8"/>
        <rFont val="Arial"/>
        <family val="2"/>
      </rPr>
      <t>Sezione II – Risorse variabili</t>
    </r>
    <r>
      <rPr>
        <sz val="10"/>
        <color indexed="8"/>
        <rFont val="Arial"/>
        <family val="2"/>
      </rPr>
      <t xml:space="preserve"> (non sono consolidate nel tempo e quindi non hanno caratteristiche di certezza del medesimo ammontare per gli anni successivi)</t>
    </r>
  </si>
  <si>
    <t>Totale risorse variabili</t>
  </si>
  <si>
    <t>- somme non utilizzate fondo anno precedente</t>
  </si>
  <si>
    <t>Sezione III – (eventuali) Decurtazioni del Fondo</t>
  </si>
  <si>
    <t>Totale decurtazioni</t>
  </si>
  <si>
    <t>Sezione IV – Sintesi della costituzione del Fondo sottoposto a certificazione</t>
  </si>
  <si>
    <t>a)  risorse fisse aventi carattere di certezza e stabilità</t>
  </si>
  <si>
    <t xml:space="preserve">      - (meno) decurtazioni delle risorse fisse</t>
  </si>
  <si>
    <t xml:space="preserve">      = totale risorse stabili</t>
  </si>
  <si>
    <t xml:space="preserve">      = totale risorse variabili</t>
  </si>
  <si>
    <t>c)  totale fondo sottoposto a certificazione</t>
  </si>
  <si>
    <r>
      <t>b)  risorse variabili</t>
    </r>
    <r>
      <rPr>
        <sz val="8"/>
        <color indexed="8"/>
        <rFont val="Arial"/>
        <family val="2"/>
      </rPr>
      <t xml:space="preserve"> (senza caratteristiche di certezza per anni successivi)</t>
    </r>
  </si>
  <si>
    <t xml:space="preserve">      (totale risorse stabili + totale risorse variabili)</t>
  </si>
  <si>
    <t>Sezione V – Risorse temporaneamente allocate all’esterno del fondo</t>
  </si>
  <si>
    <t>Sezione I – Destinazioni non disponibili alla contrattazione integrativa o comunque non regolate specificamente dal Contratto Integrativo sottoposto a certificazione</t>
  </si>
  <si>
    <t>- indennità di comparto quota a carico fondo</t>
  </si>
  <si>
    <t>- progressioni orizzontali storiche</t>
  </si>
  <si>
    <t>- posizioni organizzative (per enti con dirigenza)</t>
  </si>
  <si>
    <t xml:space="preserve">- altri istituti non compresi fra i precedenti </t>
  </si>
  <si>
    <t>Totale destinazioni non contrattate</t>
  </si>
  <si>
    <t>Sezione II – Destinazioni specificamente regolate dal Contratto Integrativo</t>
  </si>
  <si>
    <t>- progressioni orizzontali contrattate nell’anno</t>
  </si>
  <si>
    <t>- progressioni organizzative contrattate nell’anno (enti con dirigenza)</t>
  </si>
  <si>
    <t>- indennità di responsabilità/professional. contrattate nell’anno</t>
  </si>
  <si>
    <t>- produttività/performance collettiva contrattata nell’anno</t>
  </si>
  <si>
    <t>- produttività/performance individuale contrattata nell’anno</t>
  </si>
  <si>
    <t>- altri istituti non compresi nei precedenti contrattati nell’anno</t>
  </si>
  <si>
    <t>Totale destinazioni contrattate nell’anno</t>
  </si>
  <si>
    <t>Sezione III – (eventuali) Destinazioni ancora da regolare</t>
  </si>
  <si>
    <t>- risorse ancora da contrattare</t>
  </si>
  <si>
    <t>Totale destinazioni ancora da regolare</t>
  </si>
  <si>
    <t>Sezione IV – Sintesi della definizione delle poste di destinazione del Fondo per la contrattazione integrativa sottoposto a certificazione</t>
  </si>
  <si>
    <t>a) totale Sezione I – Mod. II</t>
  </si>
  <si>
    <t>b) totale Sezione II – Mod. II</t>
  </si>
  <si>
    <t>c) totale Sezione III – Mod. II</t>
  </si>
  <si>
    <t>Sezione V – Destinazioni temporaneamente allocate all’esterno del fondo</t>
  </si>
  <si>
    <t>Sezione VI – Attestazione motivata, dal punto di vista tecnico-finanziario, del rispetto di vincoli di carattere generale</t>
  </si>
  <si>
    <t>=  Totale poste di destinazione del fondo sottoposto a certificazione</t>
  </si>
  <si>
    <t>MODULO III – SCHEMA GENERALE RIASSUNTIVO DEL FONDO PER LA CONTRATTAZIONE INTEGRATIVA E CONFRONTO CON IL CORRISPONDENTE FONDO CERTIFICATO DELL’ANNO PRECEDENTE</t>
  </si>
  <si>
    <t>a) risorse storiche consolidate:</t>
  </si>
  <si>
    <t>a) risorse variabili</t>
  </si>
  <si>
    <t>b) somme non utilizzate fondo anno precedente</t>
  </si>
  <si>
    <t>Totale risorse stabili</t>
  </si>
  <si>
    <t>Sezione I – Esposizione finalizzata alla verifica che gli strumenti della contabilità economico-finanziaria dell’Amministrazione presidiano correttamente i limiti di spesa del Fondo nella fase programmatoria della gestione</t>
  </si>
  <si>
    <t>MODULO IV - COMPATIBILITA’ ECONOMICO-FINANZIARIA E MODALITA’ DI COPERTURA DEGLI ONERI DEL FONDO CON RIFERIMENTO AGLI STRUMENTI ANNUALI E PLURIENNALI DI BILANCIO</t>
  </si>
  <si>
    <t>Sezione III – Verifica delle disponibilità finanziarie dell’Amministrazione ai fini della copertura delle diverse voci di destinazione del Fondo</t>
  </si>
  <si>
    <t>MODULO 2 – DEFINIZIONE DELLE POSTE DI DESTINAZIONEDEL FONDO PER LA CONTRATTAZIONE INTEGRATIVA</t>
  </si>
  <si>
    <t>Totale Risorse Variabili</t>
  </si>
  <si>
    <t>LA RELAZIONE TECNICO-FINANZIARIA</t>
  </si>
  <si>
    <t>DEL CONTRATTO DECENTRATO</t>
  </si>
  <si>
    <t>- decurtazione fondo per superamento limite 2016</t>
  </si>
  <si>
    <t>- indennità turno, rischio, disagio, ecc. contrattate nell’anno</t>
  </si>
  <si>
    <t>- indennità di responsabilità/professionali</t>
  </si>
  <si>
    <t>- Importo unico consolidato anno 2017 - al netto P.O. per enti con dirigenza</t>
  </si>
  <si>
    <t>- Incremento € 83,20 per ogni dip. In servizio al 31/12/2015 - SOLO DAL 2019</t>
  </si>
  <si>
    <t>- Differenziali PEO sul personale in essere al 1/3/2018</t>
  </si>
  <si>
    <t>- Retribuzioni di anzianità ed assegni ad personam del personale cessato l'anno precedente</t>
  </si>
  <si>
    <t>- Risorse riassorbite ex art. 2 co. 3 D.Lgs 165/2001</t>
  </si>
  <si>
    <t>- Incremento per processi associativi e delega di funzioni con trasferimento di personale</t>
  </si>
  <si>
    <t>- Incremento per riduzione stabile fondo lavoro straordinario</t>
  </si>
  <si>
    <t>- Incremento per riorganizzazioni con aumento di dotazione organica</t>
  </si>
  <si>
    <t>- Legge 449/1997, sponsorizzazioni, servizi conto terzi</t>
  </si>
  <si>
    <t>- Piani di razionalizzazione</t>
  </si>
  <si>
    <t>- Risorse da specifiche disposizioni di legge (funzioni tecniche, ICI, avvocatura, ecc.)</t>
  </si>
  <si>
    <t>- Ratei di importi RIA su cessazioni in corso di anno precedente</t>
  </si>
  <si>
    <t>- Risparmi da utilizzo straordinari</t>
  </si>
  <si>
    <t>- Rimborso spese notificazione atti dell'amministrazione finanziaria</t>
  </si>
  <si>
    <t>- Personale case da gioco</t>
  </si>
  <si>
    <t>- Incremento max 1,2% monte salari 1997</t>
  </si>
  <si>
    <t>- Incremento per obiettivi del Piano performance</t>
  </si>
  <si>
    <t>- Incremento risorse a seguito di sperimentazione ex art. 23 co. 4 D.Lgs 75/2017</t>
  </si>
  <si>
    <t>- Quote per trasferimento personale in corso di anno a seguito di delega di funzioni</t>
  </si>
  <si>
    <t>- altre decurtazioni del fondo parte fissa (es. conferimento personale in Unione)</t>
  </si>
  <si>
    <t>b) Incrementi parte fissa</t>
  </si>
  <si>
    <t>b) incrementi parte stabile</t>
  </si>
  <si>
    <t>Totale fondo</t>
  </si>
  <si>
    <t>c) decurtazioni fondo parte stabile</t>
  </si>
  <si>
    <t>Sezione II – Esposizione finalizzata alla verifica a consuntivo che il limite di spesa del Fondo dell’anno 2016 risulta rispettato</t>
  </si>
  <si>
    <t>COMUNE DI CASTELLETTO MONFERRATO</t>
  </si>
  <si>
    <t>Provincia di ALESSANDRIA</t>
  </si>
  <si>
    <t>INTEGRATIVO ANNO 2020</t>
  </si>
  <si>
    <t>Determinazione del Responsabile del Servizio Personale: n. 234 del 19/08/2020 con cui è stato costituito il Fondo per le politiche di sviluppo e produttività per l’anno 2020</t>
  </si>
  <si>
    <t>ANNO 2019</t>
  </si>
  <si>
    <t>ANNO 2020</t>
  </si>
  <si>
    <t xml:space="preserve">Nessun importo è allocato fuori dal fondo in base al sistema di contabilizzazione adottato dall’amministrazione. 
</t>
  </si>
  <si>
    <t>Nessun importo è allocato fuori dal fondo.</t>
  </si>
  <si>
    <t xml:space="preserve">La programmazione finanziaria delle spese di personale (compresi oneri e relativa IRAP) ricomprende le risorse per il pagamento del trattamento accessorio di cui al fondo per la contrattazione decentrata.  La quota di risorse impiegate per i trattamenti economici determinati per valori fissi in base ai contratti collettivi nazionali e decentrati vigenti, rientra nell’ambito della previsione dell’art. 183, co. 2 lett.c) del D. lgs 267/2000 e , quindi, è da considerare impegnata all’atto dell’approvazione del Bilancio di previsione. Si tratta di somme previste sulle singole voci di bilancio in cui sono finanziate le retribuzioni tabellari dei singoli settori e servizi a cui i dipendenti aventi diritto appartengono.
La parte di risorse (stabili + variabili) relative a trattamenti da attribuire sulla base del contratto collettivo nazionale o accordi decentrati, ovvero da atti unilaterali sostitutivi dei CDI, o comunque relative a trattamenti che non sono determinati per valori fissi, ma sono variabili di anno in anno, sono finanziate sugli stanziamenti appositamente previsti per il salario accessorio del bilancio di previsione 2020.
La verifica tra sistema contabile e dati del fondo di produttività è costante.
Al valore complessivo del Fondo si aggiungono i contributi e l’IRAP. </t>
  </si>
  <si>
    <t>Il limite di spesa del Fondo dell’anno 2016 risulta rispettato.
Le economie contrattuali del fondo da destinare ad incremento, a titolo di risorsa variabile, del fondo dell’anno successivo, in ogni caso nel rispetto della vigente normativa, non sono al momento quantificabili e saranno calcolate successivamente.</t>
  </si>
  <si>
    <t xml:space="preserve">La quota di risorse impiegate per i trattamenti determinati per valori fissi “trattamento tabellare”, in base ai contratti nazionali e decentrati vigenti, rientra nell’ambito della previsione dell’art. 183 comma 2 lettera a) del D. Lgs. 267/2000 ed è, quindi, stata impegnata con l’approvazione del bilancio, senza necessità di ulteriori atti, sulle singole voci con cui sono finanziate le retribuzioni tabellari relative ai singoli settori a cui i dipendenti aventi diritto appartengono.
Sulla base di quanto stabilito dall’allegato 4/2 del D. Lgs 118/2011, i residui impegni sui capitoli di spesa relativi al trattamento economico accessorio del personale dipendente vengono assunti con successivi atti a seguito della costituzione del fondo provvisorio di parte stabile per l’anno 2020 e della sottoscrizione della contrattazione decentrata integrativa parte econonica. </t>
  </si>
  <si>
    <t>La presente relazione, in ossequio a quanto disposto dall’art. 40 c. 3 sexies del D.Lgs 165/2001, così come modificato dal D. Lgs 150/2009 persegue l’obiettivo di fornire una puntuale e dettagliata relazione, dal punto di vista finanziario, circa le risorse economiche costituenti il fondo per le risorse decentrate e, dal punto di vista tecnico, per illustrare le scelte effettuate e la coerenza di queste con le direttive dell’Amministrazione.
 Con la presente si attesta:
 a) Il rispetto della copertura delle risorse destinate a finanziare indennità di carattere certo e continuativo con risorse stabili e consolidate. Come evidenziato dalle precedenti sezioni, le indennità fisse di carattere certo e continuativo (PEO, Indennità di comparto) pari a € 14.877,22 sono completamente finanziate dalle risorse stabili pari ad € 24.661,83.
 b) Il rispetto del principio di attribuzione selettiva degli incentivi economici. Le previsioni sono coerenti con le disposizioni in materia di meritocrazia e premialità in quanto viene applicato il il Sistema di Valutazione e Misurazione della Performance, adeguato al D.lgs 150/2009 e all’art. 68 comma lett. a-b del CCNL 21.5.2018. 
Le risorse destinate alla produttività saranno riconosciute attraverso la predisposizione di obiettivi strategici ed operativi dell’Amministrazione (contenuti nel Piano Performance), al fine di contribuire al raggiungimento dei risultati previsti negli strumenti di pianificazione e gestione.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</si>
</sst>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8">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Arial"/>
      <family val="2"/>
    </font>
    <font>
      <sz val="10"/>
      <name val="Arial"/>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i/>
      <sz val="10"/>
      <color indexed="8"/>
      <name val="Arial"/>
      <family val="2"/>
    </font>
    <font>
      <sz val="10"/>
      <color indexed="8"/>
      <name val="Calibri"/>
      <family val="2"/>
    </font>
    <font>
      <b/>
      <i/>
      <sz val="11"/>
      <color indexed="8"/>
      <name val="Calibri"/>
      <family val="2"/>
    </font>
    <font>
      <b/>
      <i/>
      <sz val="10"/>
      <color indexed="8"/>
      <name val="Arial"/>
      <family val="2"/>
    </font>
    <font>
      <i/>
      <sz val="18"/>
      <color indexed="8"/>
      <name val="Arial"/>
      <family val="2"/>
    </font>
    <font>
      <i/>
      <sz val="14"/>
      <color indexed="8"/>
      <name val="Arial"/>
      <family val="2"/>
    </font>
    <font>
      <b/>
      <sz val="18"/>
      <color indexed="8"/>
      <name val="Arial"/>
      <family val="2"/>
    </font>
    <font>
      <u val="single"/>
      <sz val="10"/>
      <color indexed="8"/>
      <name val="Arial"/>
      <family val="2"/>
    </font>
    <font>
      <sz val="9"/>
      <color indexed="8"/>
      <name val="Arial"/>
      <family val="2"/>
    </font>
    <font>
      <b/>
      <sz val="9"/>
      <color indexed="8"/>
      <name val="Arial"/>
      <family val="2"/>
    </font>
    <font>
      <sz val="11"/>
      <color indexed="8"/>
      <name val="Arial"/>
      <family val="2"/>
    </font>
    <font>
      <b/>
      <sz val="11"/>
      <color indexed="8"/>
      <name val="Arial"/>
      <family val="2"/>
    </font>
    <font>
      <i/>
      <sz val="11"/>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i/>
      <sz val="10"/>
      <color theme="1"/>
      <name val="Arial"/>
      <family val="2"/>
    </font>
    <font>
      <sz val="10"/>
      <color theme="1"/>
      <name val="Calibri"/>
      <family val="2"/>
    </font>
    <font>
      <b/>
      <i/>
      <sz val="11"/>
      <color theme="1"/>
      <name val="Calibri"/>
      <family val="2"/>
    </font>
    <font>
      <b/>
      <i/>
      <sz val="10"/>
      <color theme="1"/>
      <name val="Arial"/>
      <family val="2"/>
    </font>
    <font>
      <i/>
      <sz val="18"/>
      <color theme="1"/>
      <name val="Arial"/>
      <family val="2"/>
    </font>
    <font>
      <i/>
      <sz val="14"/>
      <color theme="1"/>
      <name val="Arial"/>
      <family val="2"/>
    </font>
    <font>
      <b/>
      <sz val="18"/>
      <color theme="1"/>
      <name val="Arial"/>
      <family val="2"/>
    </font>
    <font>
      <u val="single"/>
      <sz val="10"/>
      <color theme="1"/>
      <name val="Arial"/>
      <family val="2"/>
    </font>
    <font>
      <sz val="9"/>
      <color theme="1"/>
      <name val="Arial"/>
      <family val="2"/>
    </font>
    <font>
      <b/>
      <sz val="9"/>
      <color theme="1"/>
      <name val="Arial"/>
      <family val="2"/>
    </font>
    <font>
      <sz val="11"/>
      <color theme="1"/>
      <name val="Arial"/>
      <family val="2"/>
    </font>
    <font>
      <sz val="8"/>
      <color theme="1"/>
      <name val="Arial"/>
      <family val="2"/>
    </font>
    <font>
      <b/>
      <sz val="11"/>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color indexed="63"/>
      </botto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9">
    <xf numFmtId="0" fontId="0" fillId="0" borderId="0" xfId="0" applyFont="1" applyAlignment="1">
      <alignment/>
    </xf>
    <xf numFmtId="0" fontId="52" fillId="0" borderId="0" xfId="0" applyFont="1" applyAlignment="1">
      <alignment/>
    </xf>
    <xf numFmtId="49" fontId="52" fillId="0" borderId="0" xfId="0" applyNumberFormat="1" applyFont="1" applyAlignment="1">
      <alignment/>
    </xf>
    <xf numFmtId="44" fontId="52" fillId="0" borderId="0" xfId="0" applyNumberFormat="1" applyFont="1" applyAlignment="1">
      <alignment/>
    </xf>
    <xf numFmtId="49" fontId="0" fillId="0" borderId="0" xfId="0" applyNumberFormat="1" applyAlignment="1">
      <alignment/>
    </xf>
    <xf numFmtId="49" fontId="52" fillId="0" borderId="0" xfId="0" applyNumberFormat="1" applyFont="1" applyAlignment="1">
      <alignment vertical="center"/>
    </xf>
    <xf numFmtId="0" fontId="49" fillId="0" borderId="0" xfId="0" applyFont="1" applyAlignment="1">
      <alignment/>
    </xf>
    <xf numFmtId="0" fontId="53" fillId="0" borderId="0" xfId="0" applyFont="1" applyAlignment="1">
      <alignment/>
    </xf>
    <xf numFmtId="49" fontId="53" fillId="0" borderId="0" xfId="0" applyNumberFormat="1" applyFont="1" applyAlignment="1">
      <alignment/>
    </xf>
    <xf numFmtId="0" fontId="52" fillId="0" borderId="10" xfId="0" applyFont="1" applyBorder="1" applyAlignment="1">
      <alignment/>
    </xf>
    <xf numFmtId="0" fontId="52" fillId="0" borderId="11" xfId="0" applyFont="1" applyBorder="1" applyAlignment="1">
      <alignment/>
    </xf>
    <xf numFmtId="49" fontId="52" fillId="0" borderId="10" xfId="0" applyNumberFormat="1" applyFont="1" applyBorder="1" applyAlignment="1">
      <alignment/>
    </xf>
    <xf numFmtId="49" fontId="54" fillId="0" borderId="0" xfId="0" applyNumberFormat="1" applyFont="1" applyAlignment="1">
      <alignment/>
    </xf>
    <xf numFmtId="49" fontId="53" fillId="0" borderId="0" xfId="0" applyNumberFormat="1" applyFont="1" applyAlignment="1">
      <alignment wrapText="1"/>
    </xf>
    <xf numFmtId="49" fontId="49" fillId="0" borderId="0" xfId="0" applyNumberFormat="1" applyFont="1" applyAlignment="1">
      <alignment wrapText="1"/>
    </xf>
    <xf numFmtId="0" fontId="54" fillId="0" borderId="0" xfId="0" applyFont="1" applyAlignment="1">
      <alignment/>
    </xf>
    <xf numFmtId="0" fontId="55" fillId="0" borderId="0" xfId="0" applyFont="1" applyAlignment="1">
      <alignment/>
    </xf>
    <xf numFmtId="44" fontId="52" fillId="0" borderId="10" xfId="0" applyNumberFormat="1" applyFont="1" applyBorder="1" applyAlignment="1">
      <alignment/>
    </xf>
    <xf numFmtId="44" fontId="52" fillId="0" borderId="11" xfId="0" applyNumberFormat="1" applyFont="1" applyBorder="1" applyAlignment="1">
      <alignment/>
    </xf>
    <xf numFmtId="0" fontId="52" fillId="0" borderId="0" xfId="0" applyFont="1" applyBorder="1" applyAlignment="1">
      <alignment/>
    </xf>
    <xf numFmtId="44" fontId="52" fillId="33" borderId="0" xfId="0" applyNumberFormat="1" applyFont="1" applyFill="1" applyAlignment="1">
      <alignment/>
    </xf>
    <xf numFmtId="44" fontId="52" fillId="30" borderId="0" xfId="0" applyNumberFormat="1" applyFont="1" applyFill="1" applyAlignment="1">
      <alignment/>
    </xf>
    <xf numFmtId="44" fontId="52" fillId="30" borderId="10" xfId="0" applyNumberFormat="1" applyFont="1" applyFill="1" applyBorder="1" applyAlignment="1">
      <alignment/>
    </xf>
    <xf numFmtId="49" fontId="52" fillId="30" borderId="0" xfId="0" applyNumberFormat="1" applyFont="1" applyFill="1" applyAlignment="1">
      <alignment/>
    </xf>
    <xf numFmtId="0" fontId="56" fillId="0" borderId="0" xfId="0" applyFont="1" applyAlignment="1">
      <alignment vertical="center"/>
    </xf>
    <xf numFmtId="44" fontId="53" fillId="33" borderId="0" xfId="0" applyNumberFormat="1" applyFont="1" applyFill="1" applyBorder="1" applyAlignment="1">
      <alignment vertical="center"/>
    </xf>
    <xf numFmtId="44" fontId="52" fillId="33" borderId="0" xfId="0" applyNumberFormat="1" applyFont="1" applyFill="1" applyBorder="1" applyAlignment="1">
      <alignment vertical="center"/>
    </xf>
    <xf numFmtId="0" fontId="0" fillId="0" borderId="0" xfId="0" applyAlignment="1">
      <alignment vertical="center"/>
    </xf>
    <xf numFmtId="44" fontId="53" fillId="33" borderId="10" xfId="0" applyNumberFormat="1" applyFont="1" applyFill="1" applyBorder="1" applyAlignment="1">
      <alignment vertical="center"/>
    </xf>
    <xf numFmtId="49" fontId="57" fillId="0" borderId="0" xfId="0" applyNumberFormat="1" applyFont="1" applyAlignment="1">
      <alignment vertical="center"/>
    </xf>
    <xf numFmtId="44" fontId="53" fillId="33" borderId="0" xfId="0" applyNumberFormat="1" applyFont="1" applyFill="1" applyAlignment="1">
      <alignment vertical="center"/>
    </xf>
    <xf numFmtId="44" fontId="52" fillId="30" borderId="0" xfId="0" applyNumberFormat="1" applyFont="1" applyFill="1" applyAlignment="1">
      <alignment vertical="center"/>
    </xf>
    <xf numFmtId="44" fontId="52" fillId="30" borderId="0" xfId="0" applyNumberFormat="1" applyFont="1" applyFill="1" applyBorder="1" applyAlignment="1">
      <alignment/>
    </xf>
    <xf numFmtId="0" fontId="52" fillId="0" borderId="0" xfId="0" applyFont="1" applyAlignment="1" quotePrefix="1">
      <alignment/>
    </xf>
    <xf numFmtId="0" fontId="0" fillId="34" borderId="0" xfId="0" applyFill="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0" borderId="0" xfId="0" applyBorder="1" applyAlignment="1">
      <alignment/>
    </xf>
    <xf numFmtId="0" fontId="58" fillId="34" borderId="0" xfId="0" applyFont="1" applyFill="1" applyAlignment="1">
      <alignment vertical="center"/>
    </xf>
    <xf numFmtId="0" fontId="59" fillId="34" borderId="0" xfId="0" applyFont="1" applyFill="1" applyAlignment="1">
      <alignment vertical="center"/>
    </xf>
    <xf numFmtId="0" fontId="60" fillId="34" borderId="0" xfId="0" applyFont="1" applyFill="1" applyAlignment="1">
      <alignment vertical="center"/>
    </xf>
    <xf numFmtId="0" fontId="60" fillId="34" borderId="0" xfId="0" applyFont="1" applyFill="1" applyAlignment="1">
      <alignment/>
    </xf>
    <xf numFmtId="0" fontId="60" fillId="34" borderId="0" xfId="0" applyFont="1" applyFill="1"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2" fillId="0" borderId="19" xfId="0" applyFont="1" applyBorder="1" applyAlignment="1">
      <alignment/>
    </xf>
    <xf numFmtId="49" fontId="52" fillId="0" borderId="0" xfId="0" applyNumberFormat="1" applyFont="1" applyBorder="1" applyAlignment="1">
      <alignment/>
    </xf>
    <xf numFmtId="49" fontId="52" fillId="0" borderId="19" xfId="0" applyNumberFormat="1" applyFont="1" applyBorder="1" applyAlignment="1">
      <alignment/>
    </xf>
    <xf numFmtId="49" fontId="53" fillId="0" borderId="0"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61" fillId="0" borderId="0" xfId="0" applyNumberFormat="1" applyFont="1" applyBorder="1" applyAlignment="1">
      <alignment/>
    </xf>
    <xf numFmtId="49" fontId="52" fillId="0" borderId="20" xfId="0" applyNumberFormat="1" applyFont="1" applyBorder="1" applyAlignment="1">
      <alignment/>
    </xf>
    <xf numFmtId="0" fontId="54" fillId="0" borderId="0" xfId="0" applyFont="1" applyBorder="1" applyAlignment="1">
      <alignment horizontal="right"/>
    </xf>
    <xf numFmtId="44" fontId="52" fillId="33" borderId="19" xfId="0" applyNumberFormat="1" applyFont="1" applyFill="1" applyBorder="1" applyAlignment="1">
      <alignment/>
    </xf>
    <xf numFmtId="0" fontId="52" fillId="0" borderId="0" xfId="0" applyFont="1" applyBorder="1" applyAlignment="1">
      <alignment horizontal="right"/>
    </xf>
    <xf numFmtId="44" fontId="52" fillId="0" borderId="19" xfId="0" applyNumberFormat="1" applyFont="1" applyBorder="1" applyAlignment="1">
      <alignment/>
    </xf>
    <xf numFmtId="0" fontId="61" fillId="0" borderId="0" xfId="0" applyFont="1" applyBorder="1" applyAlignment="1">
      <alignment/>
    </xf>
    <xf numFmtId="44" fontId="5" fillId="30" borderId="0" xfId="0" applyNumberFormat="1" applyFont="1" applyFill="1" applyBorder="1" applyAlignment="1">
      <alignment/>
    </xf>
    <xf numFmtId="0" fontId="52" fillId="0" borderId="20" xfId="0" applyFont="1" applyBorder="1" applyAlignment="1">
      <alignment/>
    </xf>
    <xf numFmtId="49" fontId="62" fillId="0" borderId="0" xfId="0" applyNumberFormat="1" applyFont="1" applyBorder="1" applyAlignment="1">
      <alignment/>
    </xf>
    <xf numFmtId="44" fontId="52" fillId="33" borderId="21" xfId="0" applyNumberFormat="1" applyFont="1" applyFill="1" applyBorder="1" applyAlignment="1">
      <alignment/>
    </xf>
    <xf numFmtId="44" fontId="52" fillId="34" borderId="19" xfId="0" applyNumberFormat="1" applyFont="1" applyFill="1" applyBorder="1" applyAlignment="1">
      <alignment/>
    </xf>
    <xf numFmtId="49" fontId="53" fillId="0" borderId="0" xfId="0" applyNumberFormat="1" applyFont="1" applyBorder="1" applyAlignment="1">
      <alignment/>
    </xf>
    <xf numFmtId="49" fontId="52" fillId="0" borderId="0" xfId="0" applyNumberFormat="1" applyFont="1" applyBorder="1" applyAlignment="1">
      <alignment horizontal="left" wrapText="1"/>
    </xf>
    <xf numFmtId="49" fontId="52" fillId="0" borderId="19" xfId="0" applyNumberFormat="1" applyFont="1" applyBorder="1" applyAlignment="1">
      <alignment horizontal="left" wrapText="1"/>
    </xf>
    <xf numFmtId="49" fontId="63" fillId="0" borderId="0" xfId="0" applyNumberFormat="1" applyFont="1" applyBorder="1" applyAlignment="1">
      <alignment/>
    </xf>
    <xf numFmtId="44" fontId="52" fillId="30" borderId="19" xfId="0" applyNumberFormat="1" applyFont="1" applyFill="1" applyBorder="1" applyAlignment="1">
      <alignment/>
    </xf>
    <xf numFmtId="0" fontId="52" fillId="0" borderId="18" xfId="0" applyFont="1" applyBorder="1" applyAlignment="1">
      <alignment/>
    </xf>
    <xf numFmtId="44" fontId="52" fillId="0" borderId="0" xfId="0" applyNumberFormat="1" applyFont="1" applyFill="1" applyBorder="1" applyAlignment="1">
      <alignment/>
    </xf>
    <xf numFmtId="0" fontId="64" fillId="0" borderId="0" xfId="0" applyFont="1" applyBorder="1" applyAlignment="1">
      <alignment/>
    </xf>
    <xf numFmtId="0" fontId="0" fillId="0" borderId="19" xfId="0" applyBorder="1" applyAlignment="1">
      <alignment/>
    </xf>
    <xf numFmtId="0" fontId="53" fillId="0" borderId="0" xfId="0" applyFont="1" applyBorder="1" applyAlignment="1">
      <alignment/>
    </xf>
    <xf numFmtId="0" fontId="64" fillId="0" borderId="19" xfId="0" applyFont="1" applyBorder="1" applyAlignment="1">
      <alignment/>
    </xf>
    <xf numFmtId="44" fontId="52" fillId="33" borderId="20" xfId="0" applyNumberFormat="1" applyFont="1" applyFill="1" applyBorder="1" applyAlignment="1">
      <alignment/>
    </xf>
    <xf numFmtId="0" fontId="65" fillId="0" borderId="0" xfId="0" applyFont="1" applyBorder="1" applyAlignment="1">
      <alignment/>
    </xf>
    <xf numFmtId="44" fontId="64" fillId="0" borderId="0" xfId="0" applyNumberFormat="1" applyFont="1" applyBorder="1" applyAlignment="1">
      <alignment/>
    </xf>
    <xf numFmtId="44" fontId="64" fillId="0" borderId="19" xfId="0" applyNumberFormat="1" applyFont="1" applyBorder="1" applyAlignment="1">
      <alignment/>
    </xf>
    <xf numFmtId="49" fontId="0" fillId="0" borderId="0" xfId="0" applyNumberFormat="1" applyBorder="1" applyAlignment="1">
      <alignment/>
    </xf>
    <xf numFmtId="49" fontId="0" fillId="0" borderId="19" xfId="0" applyNumberFormat="1" applyBorder="1" applyAlignment="1">
      <alignment/>
    </xf>
    <xf numFmtId="0" fontId="0" fillId="0" borderId="22" xfId="0" applyBorder="1" applyAlignment="1">
      <alignment/>
    </xf>
    <xf numFmtId="44" fontId="52" fillId="30" borderId="10" xfId="0" applyNumberFormat="1" applyFont="1" applyFill="1" applyBorder="1" applyAlignment="1">
      <alignment horizontal="right" vertical="center"/>
    </xf>
    <xf numFmtId="44" fontId="52" fillId="33" borderId="0" xfId="0" applyNumberFormat="1" applyFont="1" applyFill="1" applyBorder="1" applyAlignment="1">
      <alignment/>
    </xf>
    <xf numFmtId="44" fontId="52" fillId="30" borderId="0" xfId="0" applyNumberFormat="1" applyFont="1" applyFill="1" applyBorder="1" applyAlignment="1">
      <alignment vertical="center"/>
    </xf>
    <xf numFmtId="0" fontId="55" fillId="0" borderId="0" xfId="0" applyFont="1" applyAlignment="1">
      <alignment horizontal="right"/>
    </xf>
    <xf numFmtId="0" fontId="55" fillId="0" borderId="0" xfId="0" applyFont="1" applyAlignment="1">
      <alignment wrapText="1"/>
    </xf>
    <xf numFmtId="0" fontId="0" fillId="0" borderId="0" xfId="0" applyAlignment="1">
      <alignment vertical="top" wrapText="1"/>
    </xf>
    <xf numFmtId="0" fontId="58" fillId="34" borderId="0" xfId="0" applyFont="1" applyFill="1" applyBorder="1" applyAlignment="1">
      <alignment horizontal="center" vertical="center"/>
    </xf>
    <xf numFmtId="0" fontId="58" fillId="34" borderId="14" xfId="0" applyFont="1" applyFill="1" applyBorder="1" applyAlignment="1">
      <alignment horizontal="center" vertical="center"/>
    </xf>
    <xf numFmtId="0" fontId="60" fillId="34" borderId="0" xfId="0" applyFont="1" applyFill="1" applyBorder="1" applyAlignment="1">
      <alignment horizontal="center" vertical="center"/>
    </xf>
    <xf numFmtId="0" fontId="60" fillId="34" borderId="14" xfId="0" applyFont="1" applyFill="1" applyBorder="1" applyAlignment="1">
      <alignment horizontal="center" vertical="center"/>
    </xf>
    <xf numFmtId="0" fontId="59" fillId="34" borderId="0" xfId="0" applyFont="1" applyFill="1" applyBorder="1" applyAlignment="1">
      <alignment horizontal="center" vertical="center"/>
    </xf>
    <xf numFmtId="0" fontId="59" fillId="34" borderId="14" xfId="0" applyFont="1" applyFill="1" applyBorder="1" applyAlignment="1">
      <alignment horizontal="center" vertical="center"/>
    </xf>
    <xf numFmtId="0" fontId="66" fillId="13" borderId="23" xfId="0" applyFont="1" applyFill="1" applyBorder="1" applyAlignment="1">
      <alignment horizontal="center"/>
    </xf>
    <xf numFmtId="0" fontId="66" fillId="13" borderId="24" xfId="0" applyFont="1" applyFill="1" applyBorder="1" applyAlignment="1">
      <alignment horizontal="center"/>
    </xf>
    <xf numFmtId="0" fontId="66" fillId="13" borderId="25" xfId="0" applyFont="1" applyFill="1" applyBorder="1" applyAlignment="1">
      <alignment horizontal="center"/>
    </xf>
    <xf numFmtId="49" fontId="52" fillId="0" borderId="0" xfId="0" applyNumberFormat="1" applyFont="1" applyBorder="1" applyAlignment="1">
      <alignment horizontal="left" vertical="center" wrapText="1"/>
    </xf>
    <xf numFmtId="49" fontId="52" fillId="0" borderId="19" xfId="0" applyNumberFormat="1" applyFont="1" applyBorder="1" applyAlignment="1">
      <alignment horizontal="left" vertical="center" wrapText="1"/>
    </xf>
    <xf numFmtId="49" fontId="53" fillId="0" borderId="0" xfId="0" applyNumberFormat="1" applyFont="1" applyBorder="1" applyAlignment="1">
      <alignment horizontal="left" vertical="center"/>
    </xf>
    <xf numFmtId="49" fontId="53" fillId="0" borderId="19" xfId="0" applyNumberFormat="1" applyFont="1" applyBorder="1" applyAlignment="1">
      <alignment horizontal="left" vertical="center"/>
    </xf>
    <xf numFmtId="49" fontId="52" fillId="0" borderId="0" xfId="0" applyNumberFormat="1" applyFont="1" applyBorder="1" applyAlignment="1">
      <alignment horizontal="left" wrapText="1"/>
    </xf>
    <xf numFmtId="49" fontId="52" fillId="0" borderId="19" xfId="0" applyNumberFormat="1" applyFont="1" applyBorder="1" applyAlignment="1">
      <alignment horizontal="left" wrapText="1"/>
    </xf>
    <xf numFmtId="49" fontId="52" fillId="0" borderId="16" xfId="0" applyNumberFormat="1" applyFont="1" applyBorder="1" applyAlignment="1">
      <alignment horizontal="left" vertical="top" wrapText="1"/>
    </xf>
    <xf numFmtId="49" fontId="52" fillId="0" borderId="17" xfId="0" applyNumberFormat="1" applyFont="1" applyBorder="1" applyAlignment="1">
      <alignment horizontal="left" vertical="top" wrapText="1"/>
    </xf>
    <xf numFmtId="49" fontId="52" fillId="0" borderId="26" xfId="0" applyNumberFormat="1" applyFont="1" applyBorder="1" applyAlignment="1">
      <alignment horizontal="left" vertical="top" wrapText="1"/>
    </xf>
    <xf numFmtId="49" fontId="52" fillId="0" borderId="18" xfId="0" applyNumberFormat="1" applyFont="1" applyBorder="1" applyAlignment="1">
      <alignment horizontal="left" vertical="top" wrapText="1"/>
    </xf>
    <xf numFmtId="49" fontId="52" fillId="0" borderId="0" xfId="0" applyNumberFormat="1" applyFont="1" applyBorder="1" applyAlignment="1">
      <alignment horizontal="left" vertical="top" wrapText="1"/>
    </xf>
    <xf numFmtId="49" fontId="52" fillId="0" borderId="19" xfId="0" applyNumberFormat="1" applyFont="1" applyBorder="1" applyAlignment="1">
      <alignment horizontal="left" vertical="top" wrapText="1"/>
    </xf>
    <xf numFmtId="49" fontId="52" fillId="0" borderId="22" xfId="0" applyNumberFormat="1" applyFont="1" applyBorder="1" applyAlignment="1">
      <alignment horizontal="left" vertical="top" wrapText="1"/>
    </xf>
    <xf numFmtId="49" fontId="52" fillId="0" borderId="10" xfId="0" applyNumberFormat="1" applyFont="1" applyBorder="1" applyAlignment="1">
      <alignment horizontal="left" vertical="top" wrapText="1"/>
    </xf>
    <xf numFmtId="49" fontId="52" fillId="0" borderId="20" xfId="0" applyNumberFormat="1" applyFont="1" applyBorder="1" applyAlignment="1">
      <alignment horizontal="left" vertical="top" wrapText="1"/>
    </xf>
    <xf numFmtId="49" fontId="52" fillId="0" borderId="0" xfId="0" applyNumberFormat="1" applyFont="1" applyBorder="1" applyAlignment="1" quotePrefix="1">
      <alignment horizontal="left"/>
    </xf>
    <xf numFmtId="49" fontId="52" fillId="0" borderId="0" xfId="0" applyNumberFormat="1" applyFont="1" applyBorder="1" applyAlignment="1">
      <alignment horizontal="left"/>
    </xf>
    <xf numFmtId="0" fontId="52" fillId="0" borderId="10" xfId="0" applyFont="1" applyBorder="1" applyAlignment="1">
      <alignment horizontal="left"/>
    </xf>
    <xf numFmtId="49" fontId="52" fillId="0" borderId="0" xfId="0" applyNumberFormat="1" applyFont="1" applyBorder="1" applyAlignment="1">
      <alignment horizontal="left" vertical="center"/>
    </xf>
    <xf numFmtId="49" fontId="52" fillId="0" borderId="0" xfId="0" applyNumberFormat="1" applyFont="1" applyAlignment="1">
      <alignment horizontal="left"/>
    </xf>
    <xf numFmtId="0" fontId="0" fillId="0" borderId="0" xfId="0" applyAlignment="1">
      <alignment vertical="top"/>
    </xf>
    <xf numFmtId="0" fontId="55" fillId="0" borderId="16" xfId="0" applyFont="1" applyBorder="1" applyAlignment="1">
      <alignment wrapText="1"/>
    </xf>
    <xf numFmtId="0" fontId="55" fillId="0" borderId="17" xfId="0" applyFont="1" applyBorder="1" applyAlignment="1">
      <alignment wrapText="1"/>
    </xf>
    <xf numFmtId="0" fontId="55" fillId="0" borderId="26" xfId="0" applyFont="1" applyBorder="1" applyAlignment="1">
      <alignment wrapText="1"/>
    </xf>
    <xf numFmtId="0" fontId="55" fillId="0" borderId="18" xfId="0" applyFont="1" applyBorder="1" applyAlignment="1">
      <alignment wrapText="1"/>
    </xf>
    <xf numFmtId="0" fontId="55" fillId="0" borderId="0" xfId="0" applyFont="1" applyBorder="1" applyAlignment="1">
      <alignment wrapText="1"/>
    </xf>
    <xf numFmtId="0" fontId="55" fillId="0" borderId="19" xfId="0" applyFont="1" applyBorder="1" applyAlignment="1">
      <alignment wrapText="1"/>
    </xf>
    <xf numFmtId="0" fontId="55" fillId="0" borderId="22" xfId="0" applyFont="1" applyBorder="1" applyAlignment="1">
      <alignment wrapText="1"/>
    </xf>
    <xf numFmtId="0" fontId="55" fillId="0" borderId="10" xfId="0" applyFont="1" applyBorder="1" applyAlignment="1">
      <alignment wrapText="1"/>
    </xf>
    <xf numFmtId="0" fontId="55" fillId="0" borderId="20" xfId="0" applyFont="1" applyBorder="1" applyAlignment="1">
      <alignment wrapText="1"/>
    </xf>
    <xf numFmtId="49" fontId="66" fillId="13" borderId="23" xfId="0" applyNumberFormat="1" applyFont="1" applyFill="1" applyBorder="1" applyAlignment="1">
      <alignment horizontal="center" wrapText="1"/>
    </xf>
    <xf numFmtId="49" fontId="66" fillId="13" borderId="24" xfId="0" applyNumberFormat="1" applyFont="1" applyFill="1" applyBorder="1" applyAlignment="1">
      <alignment horizontal="center" wrapText="1"/>
    </xf>
    <xf numFmtId="49" fontId="66" fillId="13" borderId="27" xfId="0" applyNumberFormat="1" applyFont="1" applyFill="1" applyBorder="1" applyAlignment="1">
      <alignment horizontal="center" wrapText="1"/>
    </xf>
    <xf numFmtId="49" fontId="53" fillId="0" borderId="0" xfId="0" applyNumberFormat="1" applyFont="1" applyAlignment="1">
      <alignment horizontal="left" wrapText="1"/>
    </xf>
    <xf numFmtId="0" fontId="49" fillId="0" borderId="0" xfId="0" applyFont="1" applyAlignment="1">
      <alignment horizontal="left" wrapText="1"/>
    </xf>
    <xf numFmtId="0" fontId="66" fillId="13" borderId="23" xfId="0" applyFont="1" applyFill="1" applyBorder="1" applyAlignment="1">
      <alignment horizontal="center" wrapText="1"/>
    </xf>
    <xf numFmtId="0" fontId="66" fillId="13" borderId="24" xfId="0" applyFont="1" applyFill="1" applyBorder="1" applyAlignment="1">
      <alignment horizontal="center" wrapText="1"/>
    </xf>
    <xf numFmtId="0" fontId="66" fillId="13" borderId="27" xfId="0" applyFont="1" applyFill="1" applyBorder="1" applyAlignment="1">
      <alignment horizontal="center" wrapText="1"/>
    </xf>
    <xf numFmtId="0" fontId="53" fillId="13" borderId="23" xfId="0" applyFont="1" applyFill="1" applyBorder="1" applyAlignment="1">
      <alignment horizontal="center" wrapText="1"/>
    </xf>
    <xf numFmtId="0" fontId="53" fillId="13" borderId="24" xfId="0" applyFont="1" applyFill="1" applyBorder="1" applyAlignment="1">
      <alignment horizontal="center" wrapText="1"/>
    </xf>
    <xf numFmtId="0" fontId="53" fillId="13" borderId="27" xfId="0" applyFont="1" applyFill="1" applyBorder="1" applyAlignment="1">
      <alignment horizontal="center" wrapText="1"/>
    </xf>
    <xf numFmtId="0" fontId="53" fillId="0" borderId="10" xfId="0" applyFont="1" applyBorder="1" applyAlignment="1">
      <alignment horizontal="left" vertical="center" wrapText="1"/>
    </xf>
    <xf numFmtId="0" fontId="49" fillId="0" borderId="10" xfId="0" applyFont="1" applyBorder="1" applyAlignment="1">
      <alignment horizontal="left" wrapText="1"/>
    </xf>
    <xf numFmtId="0" fontId="0" fillId="34" borderId="16" xfId="0" applyFill="1" applyBorder="1" applyAlignment="1">
      <alignment horizontal="left" vertical="center" wrapText="1"/>
    </xf>
    <xf numFmtId="0" fontId="0" fillId="34" borderId="17" xfId="0" applyFill="1" applyBorder="1" applyAlignment="1">
      <alignment horizontal="left" vertical="center" wrapText="1"/>
    </xf>
    <xf numFmtId="0" fontId="0" fillId="34" borderId="26" xfId="0" applyFill="1" applyBorder="1" applyAlignment="1">
      <alignment horizontal="left" vertical="center" wrapText="1"/>
    </xf>
    <xf numFmtId="0" fontId="0" fillId="34" borderId="18" xfId="0" applyFill="1" applyBorder="1" applyAlignment="1">
      <alignment horizontal="left" vertical="center" wrapText="1"/>
    </xf>
    <xf numFmtId="0" fontId="0" fillId="34" borderId="0" xfId="0" applyFill="1" applyBorder="1" applyAlignment="1">
      <alignment horizontal="left" vertical="center" wrapText="1"/>
    </xf>
    <xf numFmtId="0" fontId="0" fillId="34" borderId="19" xfId="0" applyFill="1" applyBorder="1" applyAlignment="1">
      <alignment horizontal="left" vertical="center" wrapText="1"/>
    </xf>
    <xf numFmtId="0" fontId="0" fillId="34" borderId="22" xfId="0" applyFill="1" applyBorder="1" applyAlignment="1">
      <alignment horizontal="left" vertical="center" wrapText="1"/>
    </xf>
    <xf numFmtId="0" fontId="0" fillId="34" borderId="10" xfId="0" applyFill="1" applyBorder="1" applyAlignment="1">
      <alignment horizontal="left" vertical="center" wrapText="1"/>
    </xf>
    <xf numFmtId="0" fontId="0" fillId="34" borderId="20" xfId="0" applyFill="1" applyBorder="1" applyAlignment="1">
      <alignment horizontal="left" vertical="center" wrapText="1"/>
    </xf>
    <xf numFmtId="0" fontId="67" fillId="0" borderId="16"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67" fillId="0" borderId="26" xfId="0" applyFont="1" applyFill="1" applyBorder="1" applyAlignment="1">
      <alignment horizontal="left" vertical="center" wrapText="1"/>
    </xf>
    <xf numFmtId="0" fontId="67" fillId="0" borderId="18"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19" xfId="0" applyFont="1" applyFill="1" applyBorder="1" applyAlignment="1">
      <alignment horizontal="left" vertical="center" wrapText="1"/>
    </xf>
    <xf numFmtId="0" fontId="67" fillId="0" borderId="22"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20"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0"/>
  <sheetViews>
    <sheetView view="pageBreakPreview" zoomScaleSheetLayoutView="100" workbookViewId="0" topLeftCell="A1">
      <selection activeCell="H4" sqref="H4"/>
    </sheetView>
  </sheetViews>
  <sheetFormatPr defaultColWidth="8.8515625" defaultRowHeight="15"/>
  <cols>
    <col min="1" max="1" width="2.140625" style="34" customWidth="1"/>
    <col min="2" max="16384" width="8.8515625" style="34" customWidth="1"/>
  </cols>
  <sheetData>
    <row r="1" ht="6.75" customHeight="1"/>
    <row r="2" spans="1:12" ht="34.5" customHeight="1">
      <c r="A2" s="37"/>
      <c r="B2" s="89" t="s">
        <v>84</v>
      </c>
      <c r="C2" s="89"/>
      <c r="D2" s="89"/>
      <c r="E2" s="89"/>
      <c r="F2" s="89"/>
      <c r="G2" s="89"/>
      <c r="H2" s="89"/>
      <c r="I2" s="90"/>
      <c r="J2" s="40"/>
      <c r="K2" s="40"/>
      <c r="L2" s="40"/>
    </row>
    <row r="3" spans="1:12" ht="18.75">
      <c r="A3" s="37"/>
      <c r="B3" s="93" t="s">
        <v>85</v>
      </c>
      <c r="C3" s="93"/>
      <c r="D3" s="93"/>
      <c r="E3" s="93"/>
      <c r="F3" s="93"/>
      <c r="G3" s="93"/>
      <c r="H3" s="93"/>
      <c r="I3" s="94"/>
      <c r="J3" s="41"/>
      <c r="K3" s="41"/>
      <c r="L3" s="41"/>
    </row>
    <row r="4" spans="1:9" ht="15">
      <c r="A4" s="37"/>
      <c r="I4" s="37"/>
    </row>
    <row r="5" spans="1:9" ht="15">
      <c r="A5" s="37"/>
      <c r="I5" s="37"/>
    </row>
    <row r="6" spans="1:9" ht="15">
      <c r="A6" s="37"/>
      <c r="I6" s="37"/>
    </row>
    <row r="7" spans="1:9" ht="15">
      <c r="A7" s="37"/>
      <c r="I7" s="37"/>
    </row>
    <row r="8" spans="1:9" ht="15">
      <c r="A8" s="37"/>
      <c r="I8" s="37"/>
    </row>
    <row r="9" spans="1:9" ht="15">
      <c r="A9" s="37"/>
      <c r="I9" s="37"/>
    </row>
    <row r="10" spans="1:9" ht="15">
      <c r="A10" s="37"/>
      <c r="I10" s="37"/>
    </row>
    <row r="11" spans="1:9" ht="15">
      <c r="A11" s="37"/>
      <c r="I11" s="37"/>
    </row>
    <row r="12" spans="1:9" ht="15">
      <c r="A12" s="37"/>
      <c r="I12" s="37"/>
    </row>
    <row r="13" spans="1:12" ht="37.5" customHeight="1">
      <c r="A13" s="37"/>
      <c r="B13" s="91" t="s">
        <v>54</v>
      </c>
      <c r="C13" s="91"/>
      <c r="D13" s="91"/>
      <c r="E13" s="91"/>
      <c r="F13" s="91"/>
      <c r="G13" s="91"/>
      <c r="H13" s="91"/>
      <c r="I13" s="92"/>
      <c r="J13" s="42"/>
      <c r="K13" s="42"/>
      <c r="L13" s="42"/>
    </row>
    <row r="14" spans="1:12" ht="37.5" customHeight="1">
      <c r="A14" s="37"/>
      <c r="B14" s="91" t="s">
        <v>55</v>
      </c>
      <c r="C14" s="91"/>
      <c r="D14" s="91"/>
      <c r="E14" s="91"/>
      <c r="F14" s="91"/>
      <c r="G14" s="91"/>
      <c r="H14" s="91"/>
      <c r="I14" s="92"/>
      <c r="J14" s="42"/>
      <c r="K14" s="42"/>
      <c r="L14" s="44"/>
    </row>
    <row r="15" spans="1:12" ht="37.5" customHeight="1">
      <c r="A15" s="37"/>
      <c r="B15" s="91" t="s">
        <v>86</v>
      </c>
      <c r="C15" s="91"/>
      <c r="D15" s="91"/>
      <c r="E15" s="91"/>
      <c r="F15" s="91"/>
      <c r="G15" s="91"/>
      <c r="H15" s="91"/>
      <c r="I15" s="92"/>
      <c r="J15" s="43"/>
      <c r="K15" s="43"/>
      <c r="L15" s="43"/>
    </row>
    <row r="16" spans="1:9" ht="15">
      <c r="A16" s="37"/>
      <c r="I16" s="37"/>
    </row>
    <row r="17" spans="1:9" ht="15">
      <c r="A17" s="37"/>
      <c r="I17" s="37"/>
    </row>
    <row r="18" spans="1:9" ht="15">
      <c r="A18" s="37"/>
      <c r="I18" s="37"/>
    </row>
    <row r="19" spans="1:9" ht="15">
      <c r="A19" s="37"/>
      <c r="I19" s="37"/>
    </row>
    <row r="20" spans="1:9" ht="15">
      <c r="A20" s="37"/>
      <c r="B20" s="35"/>
      <c r="C20" s="36"/>
      <c r="D20" s="36"/>
      <c r="E20" s="36"/>
      <c r="F20" s="36"/>
      <c r="G20" s="36"/>
      <c r="H20" s="36"/>
      <c r="I20" s="38"/>
    </row>
  </sheetData>
  <sheetProtection/>
  <mergeCells count="5">
    <mergeCell ref="B2:I2"/>
    <mergeCell ref="B13:I13"/>
    <mergeCell ref="B14:I14"/>
    <mergeCell ref="B15:I15"/>
    <mergeCell ref="B3:I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&amp;C&amp;7Grafiche E.Gaspari S.r.l. - Cod. 853710.2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4"/>
  <sheetViews>
    <sheetView view="pageBreakPreview" zoomScaleSheetLayoutView="100" workbookViewId="0" topLeftCell="A28">
      <selection activeCell="H31" sqref="H31"/>
    </sheetView>
  </sheetViews>
  <sheetFormatPr defaultColWidth="8.8515625" defaultRowHeight="15"/>
  <cols>
    <col min="1" max="1" width="2.140625" style="0" customWidth="1"/>
    <col min="2" max="6" width="8.8515625" style="0" customWidth="1"/>
    <col min="7" max="7" width="32.421875" style="0" customWidth="1"/>
    <col min="8" max="8" width="14.140625" style="0" customWidth="1"/>
    <col min="9" max="9" width="15.28125" style="0" customWidth="1"/>
    <col min="10" max="10" width="2.57421875" style="0" customWidth="1"/>
  </cols>
  <sheetData>
    <row r="1" spans="1:10" ht="12" customHeight="1" thickBot="1">
      <c r="A1" s="45"/>
      <c r="B1" s="46"/>
      <c r="C1" s="46"/>
      <c r="D1" s="46"/>
      <c r="E1" s="46"/>
      <c r="F1" s="46"/>
      <c r="G1" s="46"/>
      <c r="H1" s="46"/>
      <c r="I1" s="46"/>
      <c r="J1" s="39"/>
    </row>
    <row r="2" spans="1:9" ht="16.5" customHeight="1" thickBot="1">
      <c r="A2" s="47"/>
      <c r="B2" s="95" t="s">
        <v>0</v>
      </c>
      <c r="C2" s="96"/>
      <c r="D2" s="96"/>
      <c r="E2" s="96"/>
      <c r="F2" s="96"/>
      <c r="G2" s="96"/>
      <c r="H2" s="96"/>
      <c r="I2" s="97"/>
    </row>
    <row r="3" spans="1:9" ht="10.5" customHeight="1">
      <c r="A3" s="47"/>
      <c r="B3" s="19"/>
      <c r="C3" s="19"/>
      <c r="D3" s="19"/>
      <c r="E3" s="19"/>
      <c r="F3" s="19"/>
      <c r="G3" s="19"/>
      <c r="H3" s="19"/>
      <c r="I3" s="48"/>
    </row>
    <row r="4" spans="1:9" ht="29.25" customHeight="1">
      <c r="A4" s="47"/>
      <c r="B4" s="98" t="s">
        <v>87</v>
      </c>
      <c r="C4" s="98"/>
      <c r="D4" s="98"/>
      <c r="E4" s="98"/>
      <c r="F4" s="98"/>
      <c r="G4" s="98"/>
      <c r="H4" s="98"/>
      <c r="I4" s="99"/>
    </row>
    <row r="5" spans="1:9" ht="15">
      <c r="A5" s="47"/>
      <c r="B5" s="49"/>
      <c r="C5" s="49"/>
      <c r="D5" s="49"/>
      <c r="E5" s="49"/>
      <c r="F5" s="49"/>
      <c r="G5" s="49"/>
      <c r="H5" s="49"/>
      <c r="I5" s="50"/>
    </row>
    <row r="6" spans="1:9" ht="15">
      <c r="A6" s="47"/>
      <c r="B6" s="100" t="s">
        <v>1</v>
      </c>
      <c r="C6" s="100"/>
      <c r="D6" s="100"/>
      <c r="E6" s="100"/>
      <c r="F6" s="100"/>
      <c r="G6" s="100"/>
      <c r="H6" s="100"/>
      <c r="I6" s="101"/>
    </row>
    <row r="7" spans="1:9" ht="6.75" customHeight="1">
      <c r="A7" s="47"/>
      <c r="B7" s="51"/>
      <c r="C7" s="51"/>
      <c r="D7" s="51"/>
      <c r="E7" s="51"/>
      <c r="F7" s="51"/>
      <c r="G7" s="51"/>
      <c r="H7" s="51"/>
      <c r="I7" s="52"/>
    </row>
    <row r="8" spans="1:9" ht="15">
      <c r="A8" s="47"/>
      <c r="B8" s="53" t="s">
        <v>2</v>
      </c>
      <c r="C8" s="53"/>
      <c r="D8" s="53"/>
      <c r="E8" s="53"/>
      <c r="F8" s="49"/>
      <c r="G8" s="49"/>
      <c r="H8" s="49"/>
      <c r="I8" s="50"/>
    </row>
    <row r="9" spans="1:9" ht="27.75" customHeight="1">
      <c r="A9" s="47"/>
      <c r="B9" s="102" t="s">
        <v>59</v>
      </c>
      <c r="C9" s="102"/>
      <c r="D9" s="102"/>
      <c r="E9" s="102"/>
      <c r="F9" s="102"/>
      <c r="G9" s="102"/>
      <c r="H9" s="83">
        <v>21955.31</v>
      </c>
      <c r="I9" s="54"/>
    </row>
    <row r="10" spans="1:9" ht="16.5" customHeight="1">
      <c r="A10" s="47"/>
      <c r="B10" s="19"/>
      <c r="C10" s="19"/>
      <c r="D10" s="19"/>
      <c r="E10" s="19"/>
      <c r="F10" s="19"/>
      <c r="G10" s="19"/>
      <c r="H10" s="55" t="s">
        <v>3</v>
      </c>
      <c r="I10" s="56">
        <f>H9</f>
        <v>21955.31</v>
      </c>
    </row>
    <row r="11" spans="1:9" ht="6.75" customHeight="1">
      <c r="A11" s="47"/>
      <c r="B11" s="19"/>
      <c r="C11" s="19"/>
      <c r="D11" s="19"/>
      <c r="E11" s="19"/>
      <c r="F11" s="19"/>
      <c r="G11" s="19"/>
      <c r="H11" s="57"/>
      <c r="I11" s="58"/>
    </row>
    <row r="12" spans="1:9" ht="16.5" customHeight="1">
      <c r="A12" s="47"/>
      <c r="B12" s="59" t="s">
        <v>79</v>
      </c>
      <c r="C12" s="19"/>
      <c r="D12" s="19"/>
      <c r="E12" s="19"/>
      <c r="F12" s="19"/>
      <c r="G12" s="19"/>
      <c r="H12" s="19"/>
      <c r="I12" s="48"/>
    </row>
    <row r="13" spans="1:9" ht="16.5" customHeight="1">
      <c r="A13" s="47"/>
      <c r="B13" s="113" t="s">
        <v>60</v>
      </c>
      <c r="C13" s="114"/>
      <c r="D13" s="114"/>
      <c r="E13" s="114"/>
      <c r="F13" s="114"/>
      <c r="G13" s="114"/>
      <c r="H13" s="60">
        <v>416</v>
      </c>
      <c r="I13" s="48"/>
    </row>
    <row r="14" spans="1:9" ht="16.5" customHeight="1">
      <c r="A14" s="47"/>
      <c r="B14" s="113" t="s">
        <v>61</v>
      </c>
      <c r="C14" s="114"/>
      <c r="D14" s="114"/>
      <c r="E14" s="114"/>
      <c r="F14" s="114"/>
      <c r="G14" s="114"/>
      <c r="H14" s="60">
        <v>2290.52</v>
      </c>
      <c r="I14" s="48"/>
    </row>
    <row r="15" spans="1:9" ht="16.5" customHeight="1">
      <c r="A15" s="47"/>
      <c r="B15" s="114" t="s">
        <v>62</v>
      </c>
      <c r="C15" s="114"/>
      <c r="D15" s="114"/>
      <c r="E15" s="114"/>
      <c r="F15" s="114"/>
      <c r="G15" s="114"/>
      <c r="H15" s="60">
        <v>0</v>
      </c>
      <c r="I15" s="48"/>
    </row>
    <row r="16" spans="1:9" ht="16.5" customHeight="1">
      <c r="A16" s="47"/>
      <c r="B16" s="114" t="s">
        <v>63</v>
      </c>
      <c r="C16" s="114"/>
      <c r="D16" s="114"/>
      <c r="E16" s="114"/>
      <c r="F16" s="114"/>
      <c r="G16" s="114"/>
      <c r="H16" s="60">
        <v>0</v>
      </c>
      <c r="I16" s="19"/>
    </row>
    <row r="17" spans="1:9" ht="16.5" customHeight="1">
      <c r="A17" s="47"/>
      <c r="B17" s="114" t="s">
        <v>64</v>
      </c>
      <c r="C17" s="114"/>
      <c r="D17" s="114"/>
      <c r="E17" s="114"/>
      <c r="F17" s="114"/>
      <c r="G17" s="114"/>
      <c r="H17" s="60">
        <v>0</v>
      </c>
      <c r="I17" s="48"/>
    </row>
    <row r="18" spans="1:9" ht="16.5" customHeight="1">
      <c r="A18" s="47"/>
      <c r="B18" s="114" t="s">
        <v>65</v>
      </c>
      <c r="C18" s="114"/>
      <c r="D18" s="114"/>
      <c r="E18" s="114"/>
      <c r="F18" s="114"/>
      <c r="G18" s="114"/>
      <c r="H18" s="60">
        <v>0</v>
      </c>
      <c r="I18" s="48"/>
    </row>
    <row r="19" spans="1:9" ht="16.5" customHeight="1">
      <c r="A19" s="47"/>
      <c r="B19" s="114" t="s">
        <v>66</v>
      </c>
      <c r="C19" s="114"/>
      <c r="D19" s="114"/>
      <c r="E19" s="114"/>
      <c r="F19" s="114"/>
      <c r="G19" s="114"/>
      <c r="H19" s="60">
        <v>0</v>
      </c>
      <c r="I19" s="61"/>
    </row>
    <row r="20" spans="1:9" ht="16.5" customHeight="1">
      <c r="A20" s="47"/>
      <c r="B20" s="39"/>
      <c r="C20" s="39"/>
      <c r="D20" s="39"/>
      <c r="E20" s="39"/>
      <c r="F20" s="39"/>
      <c r="G20" s="39"/>
      <c r="H20" s="55" t="s">
        <v>4</v>
      </c>
      <c r="I20" s="56">
        <f>H13+H14+H15+H16+H17+H18+H19</f>
        <v>2706.52</v>
      </c>
    </row>
    <row r="21" spans="1:9" ht="6.75" customHeight="1">
      <c r="A21" s="47"/>
      <c r="B21" s="19"/>
      <c r="C21" s="19"/>
      <c r="D21" s="19"/>
      <c r="E21" s="19"/>
      <c r="F21" s="19"/>
      <c r="G21" s="19"/>
      <c r="H21" s="19"/>
      <c r="I21" s="48"/>
    </row>
    <row r="22" spans="1:9" ht="6.75" customHeight="1">
      <c r="A22" s="47"/>
      <c r="B22" s="49"/>
      <c r="C22" s="49"/>
      <c r="D22" s="49"/>
      <c r="E22" s="49"/>
      <c r="F22" s="49"/>
      <c r="G22" s="49"/>
      <c r="H22" s="57"/>
      <c r="I22" s="64"/>
    </row>
    <row r="23" spans="1:9" ht="16.5" customHeight="1">
      <c r="A23" s="47"/>
      <c r="B23" s="49"/>
      <c r="C23" s="49"/>
      <c r="D23" s="49"/>
      <c r="E23" s="49"/>
      <c r="F23" s="49"/>
      <c r="G23" s="65" t="s">
        <v>5</v>
      </c>
      <c r="H23" s="49"/>
      <c r="I23" s="56">
        <f>I10+I20</f>
        <v>24661.83</v>
      </c>
    </row>
    <row r="24" spans="1:9" ht="13.5" customHeight="1">
      <c r="A24" s="47"/>
      <c r="B24" s="49"/>
      <c r="C24" s="49"/>
      <c r="D24" s="49"/>
      <c r="E24" s="49"/>
      <c r="F24" s="49"/>
      <c r="G24" s="49"/>
      <c r="H24" s="49"/>
      <c r="I24" s="50"/>
    </row>
    <row r="25" spans="1:9" ht="27" customHeight="1">
      <c r="A25" s="47"/>
      <c r="B25" s="102" t="s">
        <v>6</v>
      </c>
      <c r="C25" s="102"/>
      <c r="D25" s="102"/>
      <c r="E25" s="102"/>
      <c r="F25" s="102"/>
      <c r="G25" s="102"/>
      <c r="H25" s="102"/>
      <c r="I25" s="103"/>
    </row>
    <row r="26" spans="1:9" ht="6.75" customHeight="1">
      <c r="A26" s="47"/>
      <c r="B26" s="66"/>
      <c r="C26" s="66"/>
      <c r="D26" s="66"/>
      <c r="E26" s="66"/>
      <c r="F26" s="66"/>
      <c r="G26" s="66"/>
      <c r="H26" s="66"/>
      <c r="I26" s="67"/>
    </row>
    <row r="27" spans="1:9" ht="16.5" customHeight="1">
      <c r="A27" s="47"/>
      <c r="B27" s="114" t="s">
        <v>67</v>
      </c>
      <c r="C27" s="114"/>
      <c r="D27" s="114"/>
      <c r="E27" s="114"/>
      <c r="F27" s="114"/>
      <c r="G27" s="114"/>
      <c r="H27" s="32"/>
      <c r="I27" s="50"/>
    </row>
    <row r="28" spans="1:9" ht="16.5" customHeight="1">
      <c r="A28" s="47"/>
      <c r="B28" s="114" t="s">
        <v>68</v>
      </c>
      <c r="C28" s="114"/>
      <c r="D28" s="114"/>
      <c r="E28" s="114"/>
      <c r="F28" s="114"/>
      <c r="G28" s="114"/>
      <c r="H28" s="32">
        <v>0</v>
      </c>
      <c r="I28" s="50"/>
    </row>
    <row r="29" spans="1:9" ht="16.5" customHeight="1">
      <c r="A29" s="47"/>
      <c r="B29" s="114" t="s">
        <v>69</v>
      </c>
      <c r="C29" s="114"/>
      <c r="D29" s="114"/>
      <c r="E29" s="114"/>
      <c r="F29" s="114"/>
      <c r="G29" s="114"/>
      <c r="H29" s="32">
        <v>0</v>
      </c>
      <c r="I29" s="50"/>
    </row>
    <row r="30" spans="1:9" ht="16.5" customHeight="1">
      <c r="A30" s="47"/>
      <c r="B30" s="114" t="s">
        <v>70</v>
      </c>
      <c r="C30" s="114"/>
      <c r="D30" s="114"/>
      <c r="E30" s="114"/>
      <c r="F30" s="114"/>
      <c r="G30" s="114"/>
      <c r="H30" s="32">
        <v>0</v>
      </c>
      <c r="I30" s="50"/>
    </row>
    <row r="31" spans="1:9" ht="16.5" customHeight="1">
      <c r="A31" s="47"/>
      <c r="B31" s="114" t="s">
        <v>71</v>
      </c>
      <c r="C31" s="114"/>
      <c r="D31" s="114"/>
      <c r="E31" s="114"/>
      <c r="F31" s="114"/>
      <c r="G31" s="114"/>
      <c r="H31" s="32">
        <v>1605.32</v>
      </c>
      <c r="I31" s="50"/>
    </row>
    <row r="32" spans="1:9" ht="16.5" customHeight="1">
      <c r="A32" s="47"/>
      <c r="B32" s="114" t="s">
        <v>72</v>
      </c>
      <c r="C32" s="114"/>
      <c r="D32" s="114"/>
      <c r="E32" s="114"/>
      <c r="F32" s="114"/>
      <c r="G32" s="114"/>
      <c r="H32" s="32">
        <v>0</v>
      </c>
      <c r="I32" s="50"/>
    </row>
    <row r="33" spans="1:9" ht="16.5" customHeight="1">
      <c r="A33" s="47"/>
      <c r="B33" s="114" t="s">
        <v>73</v>
      </c>
      <c r="C33" s="114"/>
      <c r="D33" s="114"/>
      <c r="E33" s="114"/>
      <c r="F33" s="114"/>
      <c r="G33" s="114"/>
      <c r="H33" s="32">
        <v>0</v>
      </c>
      <c r="I33" s="50"/>
    </row>
    <row r="34" spans="1:9" ht="16.5" customHeight="1">
      <c r="A34" s="47"/>
      <c r="B34" s="114" t="s">
        <v>74</v>
      </c>
      <c r="C34" s="114"/>
      <c r="D34" s="114"/>
      <c r="E34" s="114"/>
      <c r="F34" s="114"/>
      <c r="G34" s="114"/>
      <c r="H34" s="32">
        <v>0</v>
      </c>
      <c r="I34" s="50"/>
    </row>
    <row r="35" spans="1:9" ht="16.5" customHeight="1">
      <c r="A35" s="47"/>
      <c r="B35" s="114" t="s">
        <v>75</v>
      </c>
      <c r="C35" s="114"/>
      <c r="D35" s="114"/>
      <c r="E35" s="114"/>
      <c r="F35" s="114"/>
      <c r="G35" s="114"/>
      <c r="H35" s="32">
        <v>1359.95</v>
      </c>
      <c r="I35" s="50"/>
    </row>
    <row r="36" spans="1:9" ht="16.5" customHeight="1">
      <c r="A36" s="47"/>
      <c r="B36" s="114" t="s">
        <v>76</v>
      </c>
      <c r="C36" s="114"/>
      <c r="D36" s="114"/>
      <c r="E36" s="114"/>
      <c r="F36" s="114"/>
      <c r="G36" s="114"/>
      <c r="H36" s="32">
        <v>0</v>
      </c>
      <c r="I36" s="50"/>
    </row>
    <row r="37" spans="1:9" ht="16.5" customHeight="1">
      <c r="A37" s="47"/>
      <c r="B37" s="114" t="s">
        <v>77</v>
      </c>
      <c r="C37" s="114"/>
      <c r="D37" s="114"/>
      <c r="E37" s="114"/>
      <c r="F37" s="114"/>
      <c r="G37" s="114"/>
      <c r="H37" s="22">
        <v>0</v>
      </c>
      <c r="I37" s="54"/>
    </row>
    <row r="38" spans="1:9" ht="16.5" customHeight="1">
      <c r="A38" s="47"/>
      <c r="B38" s="62"/>
      <c r="C38" s="62"/>
      <c r="D38" s="62"/>
      <c r="E38" s="62"/>
      <c r="F38" s="62"/>
      <c r="G38" s="68" t="s">
        <v>53</v>
      </c>
      <c r="H38" s="49"/>
      <c r="I38" s="56">
        <f>H27+H28+H29+H30+H31+H32+H33+H34+H35+H36+H37</f>
        <v>2965.27</v>
      </c>
    </row>
    <row r="39" spans="1:9" ht="16.5" customHeight="1">
      <c r="A39" s="47"/>
      <c r="B39" s="62" t="s">
        <v>8</v>
      </c>
      <c r="C39" s="62"/>
      <c r="D39" s="62"/>
      <c r="E39" s="62"/>
      <c r="F39" s="62"/>
      <c r="G39" s="62"/>
      <c r="H39" s="49"/>
      <c r="I39" s="69">
        <v>763.78</v>
      </c>
    </row>
    <row r="40" spans="1:9" s="1" customFormat="1" ht="18.75" customHeight="1">
      <c r="A40" s="70"/>
      <c r="B40" s="65" t="s">
        <v>9</v>
      </c>
      <c r="C40" s="49"/>
      <c r="D40" s="49"/>
      <c r="E40" s="49"/>
      <c r="F40" s="49"/>
      <c r="G40" s="49"/>
      <c r="H40" s="71"/>
      <c r="I40" s="50"/>
    </row>
    <row r="41" spans="1:9" s="1" customFormat="1" ht="18.75" customHeight="1">
      <c r="A41" s="70"/>
      <c r="B41" s="49" t="s">
        <v>56</v>
      </c>
      <c r="C41" s="19"/>
      <c r="D41" s="19"/>
      <c r="E41" s="19"/>
      <c r="F41" s="19"/>
      <c r="G41" s="49"/>
      <c r="H41" s="32"/>
      <c r="I41" s="48"/>
    </row>
    <row r="42" spans="1:9" s="1" customFormat="1" ht="18.75" customHeight="1">
      <c r="A42" s="70"/>
      <c r="B42" s="116" t="s">
        <v>78</v>
      </c>
      <c r="C42" s="116"/>
      <c r="D42" s="116"/>
      <c r="E42" s="116"/>
      <c r="F42" s="116"/>
      <c r="G42" s="116"/>
      <c r="H42" s="22">
        <v>0</v>
      </c>
      <c r="I42" s="61"/>
    </row>
    <row r="43" spans="1:9" ht="18.75" customHeight="1">
      <c r="A43" s="47"/>
      <c r="B43" s="72"/>
      <c r="C43" s="72"/>
      <c r="D43" s="72"/>
      <c r="E43" s="72"/>
      <c r="F43" s="72"/>
      <c r="G43" s="65" t="s">
        <v>10</v>
      </c>
      <c r="H43" s="19"/>
      <c r="I43" s="56">
        <f>+H41+H42</f>
        <v>0</v>
      </c>
    </row>
    <row r="44" spans="1:9" ht="22.5" customHeight="1">
      <c r="A44" s="47"/>
      <c r="B44" s="39"/>
      <c r="C44" s="39"/>
      <c r="D44" s="39"/>
      <c r="E44" s="39"/>
      <c r="F44" s="39"/>
      <c r="G44" s="39"/>
      <c r="H44" s="39"/>
      <c r="I44" s="73"/>
    </row>
    <row r="45" spans="1:9" ht="18.75" customHeight="1">
      <c r="A45" s="47"/>
      <c r="B45" s="74" t="s">
        <v>11</v>
      </c>
      <c r="C45" s="19"/>
      <c r="D45" s="19"/>
      <c r="E45" s="19"/>
      <c r="F45" s="19"/>
      <c r="G45" s="19"/>
      <c r="H45" s="72"/>
      <c r="I45" s="75"/>
    </row>
    <row r="46" spans="1:9" ht="18.75" customHeight="1">
      <c r="A46" s="47"/>
      <c r="B46" s="19" t="s">
        <v>12</v>
      </c>
      <c r="C46" s="19"/>
      <c r="D46" s="19"/>
      <c r="E46" s="19"/>
      <c r="F46" s="19"/>
      <c r="G46" s="19"/>
      <c r="H46" s="84">
        <f>I23</f>
        <v>24661.83</v>
      </c>
      <c r="I46" s="58"/>
    </row>
    <row r="47" spans="1:9" ht="18.75" customHeight="1">
      <c r="A47" s="47"/>
      <c r="B47" s="19" t="s">
        <v>13</v>
      </c>
      <c r="C47" s="19"/>
      <c r="D47" s="19"/>
      <c r="E47" s="19"/>
      <c r="F47" s="19"/>
      <c r="G47" s="19"/>
      <c r="H47" s="84">
        <f>I43</f>
        <v>0</v>
      </c>
      <c r="I47" s="58"/>
    </row>
    <row r="48" spans="1:9" ht="18.75" customHeight="1">
      <c r="A48" s="47"/>
      <c r="B48" s="115" t="s">
        <v>14</v>
      </c>
      <c r="C48" s="115"/>
      <c r="D48" s="115"/>
      <c r="E48" s="115"/>
      <c r="F48" s="115"/>
      <c r="G48" s="115"/>
      <c r="H48" s="17"/>
      <c r="I48" s="76">
        <f>H46-H47</f>
        <v>24661.83</v>
      </c>
    </row>
    <row r="49" spans="1:9" ht="18.75" customHeight="1">
      <c r="A49" s="47"/>
      <c r="B49" s="19" t="s">
        <v>17</v>
      </c>
      <c r="C49" s="19"/>
      <c r="D49" s="19"/>
      <c r="E49" s="19"/>
      <c r="F49" s="19"/>
      <c r="G49" s="19"/>
      <c r="H49" s="32">
        <f>I38+I39</f>
        <v>3729.05</v>
      </c>
      <c r="I49" s="58"/>
    </row>
    <row r="50" spans="1:9" ht="18.75" customHeight="1">
      <c r="A50" s="47"/>
      <c r="B50" s="9" t="s">
        <v>15</v>
      </c>
      <c r="C50" s="9"/>
      <c r="D50" s="9"/>
      <c r="E50" s="9"/>
      <c r="F50" s="9"/>
      <c r="G50" s="9"/>
      <c r="H50" s="17"/>
      <c r="I50" s="76">
        <f>H49</f>
        <v>3729.05</v>
      </c>
    </row>
    <row r="51" spans="1:9" ht="18.75" customHeight="1">
      <c r="A51" s="47"/>
      <c r="B51" s="10" t="s">
        <v>16</v>
      </c>
      <c r="C51" s="10"/>
      <c r="D51" s="10"/>
      <c r="E51" s="10"/>
      <c r="F51" s="10"/>
      <c r="G51" s="10"/>
      <c r="H51" s="18"/>
      <c r="I51" s="63">
        <f>I48+I50</f>
        <v>28390.88</v>
      </c>
    </row>
    <row r="52" spans="1:9" ht="15">
      <c r="A52" s="47"/>
      <c r="B52" s="77" t="s">
        <v>18</v>
      </c>
      <c r="C52" s="19"/>
      <c r="D52" s="19"/>
      <c r="E52" s="19"/>
      <c r="F52" s="19"/>
      <c r="G52" s="19"/>
      <c r="H52" s="78"/>
      <c r="I52" s="79"/>
    </row>
    <row r="53" spans="1:9" ht="22.5" customHeight="1">
      <c r="A53" s="47"/>
      <c r="B53" s="80"/>
      <c r="C53" s="80"/>
      <c r="D53" s="80"/>
      <c r="E53" s="80"/>
      <c r="F53" s="80"/>
      <c r="G53" s="80"/>
      <c r="H53" s="80"/>
      <c r="I53" s="81"/>
    </row>
    <row r="54" spans="1:9" ht="18.75" customHeight="1">
      <c r="A54" s="47"/>
      <c r="B54" s="65" t="s">
        <v>19</v>
      </c>
      <c r="C54" s="49"/>
      <c r="D54" s="49"/>
      <c r="E54" s="49"/>
      <c r="F54" s="49"/>
      <c r="G54" s="49"/>
      <c r="H54" s="49"/>
      <c r="I54" s="50"/>
    </row>
    <row r="55" spans="1:9" ht="9" customHeight="1">
      <c r="A55" s="47"/>
      <c r="B55" s="65"/>
      <c r="C55" s="49"/>
      <c r="D55" s="49"/>
      <c r="E55" s="49"/>
      <c r="F55" s="49"/>
      <c r="G55" s="49"/>
      <c r="H55" s="49"/>
      <c r="I55" s="50"/>
    </row>
    <row r="56" spans="1:9" ht="18.75" customHeight="1">
      <c r="A56" s="47"/>
      <c r="B56" s="104" t="s">
        <v>90</v>
      </c>
      <c r="C56" s="105"/>
      <c r="D56" s="105"/>
      <c r="E56" s="105"/>
      <c r="F56" s="105"/>
      <c r="G56" s="105"/>
      <c r="H56" s="105"/>
      <c r="I56" s="106"/>
    </row>
    <row r="57" spans="1:9" ht="18.75" customHeight="1">
      <c r="A57" s="47"/>
      <c r="B57" s="107"/>
      <c r="C57" s="108"/>
      <c r="D57" s="108"/>
      <c r="E57" s="108"/>
      <c r="F57" s="108"/>
      <c r="G57" s="108"/>
      <c r="H57" s="108"/>
      <c r="I57" s="109"/>
    </row>
    <row r="58" spans="1:9" ht="18.75" customHeight="1">
      <c r="A58" s="47"/>
      <c r="B58" s="107"/>
      <c r="C58" s="108"/>
      <c r="D58" s="108"/>
      <c r="E58" s="108"/>
      <c r="F58" s="108"/>
      <c r="G58" s="108"/>
      <c r="H58" s="108"/>
      <c r="I58" s="109"/>
    </row>
    <row r="59" spans="1:9" ht="18.75" customHeight="1">
      <c r="A59" s="47"/>
      <c r="B59" s="107"/>
      <c r="C59" s="108"/>
      <c r="D59" s="108"/>
      <c r="E59" s="108"/>
      <c r="F59" s="108"/>
      <c r="G59" s="108"/>
      <c r="H59" s="108"/>
      <c r="I59" s="109"/>
    </row>
    <row r="60" spans="1:9" ht="18.75" customHeight="1">
      <c r="A60" s="47"/>
      <c r="B60" s="107"/>
      <c r="C60" s="108"/>
      <c r="D60" s="108"/>
      <c r="E60" s="108"/>
      <c r="F60" s="108"/>
      <c r="G60" s="108"/>
      <c r="H60" s="108"/>
      <c r="I60" s="109"/>
    </row>
    <row r="61" spans="1:9" ht="18.75" customHeight="1">
      <c r="A61" s="47"/>
      <c r="B61" s="107"/>
      <c r="C61" s="108"/>
      <c r="D61" s="108"/>
      <c r="E61" s="108"/>
      <c r="F61" s="108"/>
      <c r="G61" s="108"/>
      <c r="H61" s="108"/>
      <c r="I61" s="109"/>
    </row>
    <row r="62" spans="1:9" ht="18.75" customHeight="1">
      <c r="A62" s="47"/>
      <c r="B62" s="107"/>
      <c r="C62" s="108"/>
      <c r="D62" s="108"/>
      <c r="E62" s="108"/>
      <c r="F62" s="108"/>
      <c r="G62" s="108"/>
      <c r="H62" s="108"/>
      <c r="I62" s="109"/>
    </row>
    <row r="63" spans="1:9" ht="18.75" customHeight="1">
      <c r="A63" s="47"/>
      <c r="B63" s="107"/>
      <c r="C63" s="108"/>
      <c r="D63" s="108"/>
      <c r="E63" s="108"/>
      <c r="F63" s="108"/>
      <c r="G63" s="108"/>
      <c r="H63" s="108"/>
      <c r="I63" s="109"/>
    </row>
    <row r="64" spans="1:9" ht="18.75" customHeight="1">
      <c r="A64" s="47"/>
      <c r="B64" s="110"/>
      <c r="C64" s="111"/>
      <c r="D64" s="111"/>
      <c r="E64" s="111"/>
      <c r="F64" s="111"/>
      <c r="G64" s="111"/>
      <c r="H64" s="111"/>
      <c r="I64" s="112"/>
    </row>
    <row r="65" spans="1:9" ht="18.75" customHeight="1">
      <c r="A65" s="82"/>
      <c r="B65" s="9"/>
      <c r="C65" s="9"/>
      <c r="D65" s="9"/>
      <c r="E65" s="9"/>
      <c r="F65" s="9"/>
      <c r="G65" s="9"/>
      <c r="H65" s="9"/>
      <c r="I65" s="61"/>
    </row>
    <row r="66" spans="2:9" ht="18.75" customHeight="1">
      <c r="B66" s="1"/>
      <c r="C66" s="1"/>
      <c r="D66" s="1"/>
      <c r="E66" s="1"/>
      <c r="F66" s="1"/>
      <c r="G66" s="1"/>
      <c r="H66" s="1"/>
      <c r="I66" s="1"/>
    </row>
    <row r="67" spans="2:9" ht="18.75" customHeight="1">
      <c r="B67" s="1"/>
      <c r="C67" s="1"/>
      <c r="D67" s="1"/>
      <c r="E67" s="1"/>
      <c r="F67" s="1"/>
      <c r="G67" s="1"/>
      <c r="H67" s="1"/>
      <c r="I67" s="1"/>
    </row>
    <row r="68" spans="2:9" ht="18.75" customHeight="1">
      <c r="B68" s="1"/>
      <c r="C68" s="1"/>
      <c r="D68" s="1"/>
      <c r="E68" s="1"/>
      <c r="F68" s="1"/>
      <c r="G68" s="1"/>
      <c r="H68" s="1"/>
      <c r="I68" s="1"/>
    </row>
    <row r="69" spans="2:9" ht="18.75" customHeight="1">
      <c r="B69" s="1"/>
      <c r="C69" s="1"/>
      <c r="D69" s="1"/>
      <c r="E69" s="1"/>
      <c r="F69" s="1"/>
      <c r="G69" s="1"/>
      <c r="H69" s="1"/>
      <c r="I69" s="1"/>
    </row>
    <row r="70" spans="2:9" ht="18.75" customHeight="1">
      <c r="B70" s="1"/>
      <c r="C70" s="1"/>
      <c r="D70" s="1"/>
      <c r="E70" s="1"/>
      <c r="F70" s="1"/>
      <c r="G70" s="1"/>
      <c r="H70" s="1"/>
      <c r="I70" s="1"/>
    </row>
    <row r="71" spans="2:9" ht="18.75" customHeight="1">
      <c r="B71" s="1"/>
      <c r="C71" s="1"/>
      <c r="D71" s="1"/>
      <c r="E71" s="1"/>
      <c r="F71" s="1"/>
      <c r="G71" s="1"/>
      <c r="H71" s="1"/>
      <c r="I71" s="1"/>
    </row>
    <row r="72" spans="2:9" ht="18.75" customHeight="1">
      <c r="B72" s="1"/>
      <c r="C72" s="1"/>
      <c r="D72" s="1"/>
      <c r="E72" s="1"/>
      <c r="F72" s="1"/>
      <c r="G72" s="1"/>
      <c r="H72" s="1"/>
      <c r="I72" s="1"/>
    </row>
    <row r="73" spans="2:9" ht="18.75" customHeight="1">
      <c r="B73" s="1"/>
      <c r="C73" s="1"/>
      <c r="D73" s="1"/>
      <c r="E73" s="1"/>
      <c r="F73" s="1"/>
      <c r="G73" s="1"/>
      <c r="H73" s="1"/>
      <c r="I73" s="1"/>
    </row>
    <row r="74" spans="2:9" ht="18.75" customHeight="1">
      <c r="B74" s="1"/>
      <c r="C74" s="1"/>
      <c r="D74" s="1"/>
      <c r="E74" s="1"/>
      <c r="F74" s="1"/>
      <c r="G74" s="1"/>
      <c r="H74" s="1"/>
      <c r="I74" s="1"/>
    </row>
  </sheetData>
  <sheetProtection/>
  <mergeCells count="26">
    <mergeCell ref="B32:G32"/>
    <mergeCell ref="B33:G33"/>
    <mergeCell ref="B34:G34"/>
    <mergeCell ref="B35:G35"/>
    <mergeCell ref="B36:G36"/>
    <mergeCell ref="B37:G37"/>
    <mergeCell ref="B48:G48"/>
    <mergeCell ref="B17:G17"/>
    <mergeCell ref="B18:G18"/>
    <mergeCell ref="B19:G19"/>
    <mergeCell ref="B27:G27"/>
    <mergeCell ref="B28:G28"/>
    <mergeCell ref="B29:G29"/>
    <mergeCell ref="B30:G30"/>
    <mergeCell ref="B31:G31"/>
    <mergeCell ref="B42:G42"/>
    <mergeCell ref="B2:I2"/>
    <mergeCell ref="B4:I4"/>
    <mergeCell ref="B6:I6"/>
    <mergeCell ref="B25:I25"/>
    <mergeCell ref="B56:I64"/>
    <mergeCell ref="B9:G9"/>
    <mergeCell ref="B13:G13"/>
    <mergeCell ref="B14:G14"/>
    <mergeCell ref="B15:G15"/>
    <mergeCell ref="B16:G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headerFooter>
    <oddFooter>&amp;C&amp;7Grafiche E.Gaspari S.r.l. - Cod. 853710.2</oddFooter>
  </headerFooter>
  <rowBreaks count="1" manualBreakCount="1">
    <brk id="44" min="1" max="8" man="1"/>
  </rowBreaks>
</worksheet>
</file>

<file path=xl/worksheets/sheet3.xml><?xml version="1.0" encoding="utf-8"?>
<worksheet xmlns="http://schemas.openxmlformats.org/spreadsheetml/2006/main" xmlns:r="http://schemas.openxmlformats.org/officeDocument/2006/relationships">
  <dimension ref="B2:J68"/>
  <sheetViews>
    <sheetView view="pageBreakPreview" zoomScaleSheetLayoutView="100" zoomScalePageLayoutView="0" workbookViewId="0" topLeftCell="A40">
      <selection activeCell="B55" sqref="B55:I68"/>
    </sheetView>
  </sheetViews>
  <sheetFormatPr defaultColWidth="8.8515625" defaultRowHeight="15"/>
  <cols>
    <col min="1" max="1" width="2.140625" style="0" customWidth="1"/>
    <col min="2" max="2" width="9.421875" style="0" bestFit="1" customWidth="1"/>
    <col min="3" max="7" width="8.8515625" style="0" customWidth="1"/>
    <col min="8" max="8" width="13.00390625" style="0" customWidth="1"/>
    <col min="9" max="9" width="14.421875" style="0" customWidth="1"/>
    <col min="10" max="10" width="2.00390625" style="0" customWidth="1"/>
  </cols>
  <sheetData>
    <row r="1" ht="9.75" customHeight="1" thickBot="1"/>
    <row r="2" spans="2:10" ht="34.5" customHeight="1" thickBot="1">
      <c r="B2" s="128" t="s">
        <v>52</v>
      </c>
      <c r="C2" s="129"/>
      <c r="D2" s="129"/>
      <c r="E2" s="129"/>
      <c r="F2" s="129"/>
      <c r="G2" s="129"/>
      <c r="H2" s="129"/>
      <c r="I2" s="130"/>
      <c r="J2" s="13"/>
    </row>
    <row r="3" spans="2:10" ht="18" customHeight="1">
      <c r="B3" s="2"/>
      <c r="C3" s="2"/>
      <c r="D3" s="2"/>
      <c r="E3" s="2"/>
      <c r="F3" s="2"/>
      <c r="G3" s="2"/>
      <c r="H3" s="2"/>
      <c r="I3" s="2"/>
      <c r="J3" s="4"/>
    </row>
    <row r="4" spans="2:10" ht="28.5" customHeight="1">
      <c r="B4" s="131" t="s">
        <v>20</v>
      </c>
      <c r="C4" s="131"/>
      <c r="D4" s="131"/>
      <c r="E4" s="131"/>
      <c r="F4" s="131"/>
      <c r="G4" s="131"/>
      <c r="H4" s="131"/>
      <c r="I4" s="131"/>
      <c r="J4" s="14"/>
    </row>
    <row r="5" spans="2:9" ht="9" customHeight="1">
      <c r="B5" s="2"/>
      <c r="C5" s="2"/>
      <c r="D5" s="2"/>
      <c r="E5" s="2"/>
      <c r="F5" s="2"/>
      <c r="G5" s="2"/>
      <c r="H5" s="2"/>
      <c r="I5" s="2"/>
    </row>
    <row r="6" spans="2:9" ht="19.5" customHeight="1">
      <c r="B6" s="117" t="s">
        <v>21</v>
      </c>
      <c r="C6" s="117"/>
      <c r="D6" s="117"/>
      <c r="E6" s="117"/>
      <c r="F6" s="117"/>
      <c r="G6" s="117"/>
      <c r="H6" s="21">
        <v>2454.9</v>
      </c>
      <c r="I6" s="3"/>
    </row>
    <row r="7" spans="2:9" ht="19.5" customHeight="1">
      <c r="B7" s="117" t="s">
        <v>22</v>
      </c>
      <c r="C7" s="117"/>
      <c r="D7" s="117"/>
      <c r="E7" s="117"/>
      <c r="F7" s="117"/>
      <c r="G7" s="117"/>
      <c r="H7" s="21">
        <v>12422.32</v>
      </c>
      <c r="I7" s="3"/>
    </row>
    <row r="8" spans="2:9" ht="19.5" customHeight="1">
      <c r="B8" s="117" t="s">
        <v>23</v>
      </c>
      <c r="C8" s="117"/>
      <c r="D8" s="117"/>
      <c r="E8" s="117"/>
      <c r="F8" s="117"/>
      <c r="G8" s="117"/>
      <c r="H8" s="21">
        <v>0</v>
      </c>
      <c r="I8" s="3"/>
    </row>
    <row r="9" spans="2:9" ht="19.5" customHeight="1">
      <c r="B9" s="117" t="s">
        <v>58</v>
      </c>
      <c r="C9" s="117"/>
      <c r="D9" s="117"/>
      <c r="E9" s="117"/>
      <c r="F9" s="117"/>
      <c r="G9" s="117"/>
      <c r="H9" s="21">
        <v>0</v>
      </c>
      <c r="I9" s="3"/>
    </row>
    <row r="10" spans="2:9" ht="19.5" customHeight="1">
      <c r="B10" s="117" t="s">
        <v>24</v>
      </c>
      <c r="C10" s="117"/>
      <c r="D10" s="117"/>
      <c r="E10" s="117"/>
      <c r="F10" s="117"/>
      <c r="G10" s="117"/>
      <c r="H10" s="22">
        <v>0</v>
      </c>
      <c r="I10" s="17"/>
    </row>
    <row r="11" spans="2:9" ht="19.5" customHeight="1">
      <c r="B11" s="2"/>
      <c r="C11" s="2"/>
      <c r="D11" s="2"/>
      <c r="E11" s="12" t="s">
        <v>25</v>
      </c>
      <c r="F11" s="16"/>
      <c r="G11" s="2"/>
      <c r="H11" s="3"/>
      <c r="I11" s="20">
        <f>H6+H7+H8+H9+H10</f>
        <v>14877.22</v>
      </c>
    </row>
    <row r="12" spans="2:9" ht="19.5" customHeight="1">
      <c r="B12" s="2"/>
      <c r="C12" s="2"/>
      <c r="D12" s="2"/>
      <c r="E12" s="12"/>
      <c r="F12" s="16"/>
      <c r="G12" s="2"/>
      <c r="H12" s="3"/>
      <c r="I12" s="3"/>
    </row>
    <row r="13" spans="2:9" ht="15">
      <c r="B13" s="1"/>
      <c r="C13" s="1"/>
      <c r="D13" s="1"/>
      <c r="E13" s="1"/>
      <c r="F13" s="1"/>
      <c r="G13" s="1"/>
      <c r="H13" s="3"/>
      <c r="I13" s="3"/>
    </row>
    <row r="14" spans="2:9" ht="15">
      <c r="B14" s="7" t="s">
        <v>26</v>
      </c>
      <c r="C14" s="1"/>
      <c r="D14" s="1"/>
      <c r="E14" s="1"/>
      <c r="F14" s="1"/>
      <c r="G14" s="1"/>
      <c r="H14" s="3"/>
      <c r="I14" s="3"/>
    </row>
    <row r="15" spans="2:9" ht="9" customHeight="1">
      <c r="B15" s="7"/>
      <c r="C15" s="1"/>
      <c r="D15" s="1"/>
      <c r="E15" s="1"/>
      <c r="F15" s="1"/>
      <c r="G15" s="1"/>
      <c r="H15" s="3"/>
      <c r="I15" s="3"/>
    </row>
    <row r="16" spans="2:9" ht="19.5" customHeight="1">
      <c r="B16" s="1" t="s">
        <v>27</v>
      </c>
      <c r="C16" s="1"/>
      <c r="D16" s="1"/>
      <c r="E16" s="1"/>
      <c r="F16" s="1"/>
      <c r="G16" s="1"/>
      <c r="H16" s="21">
        <v>0</v>
      </c>
      <c r="I16" s="3"/>
    </row>
    <row r="17" spans="2:9" ht="19.5" customHeight="1">
      <c r="B17" s="1" t="s">
        <v>28</v>
      </c>
      <c r="C17" s="1"/>
      <c r="D17" s="1"/>
      <c r="E17" s="1"/>
      <c r="F17" s="1"/>
      <c r="G17" s="1"/>
      <c r="H17" s="21">
        <v>0</v>
      </c>
      <c r="I17" s="3"/>
    </row>
    <row r="18" spans="2:9" ht="19.5" customHeight="1">
      <c r="B18" s="1" t="s">
        <v>29</v>
      </c>
      <c r="C18" s="1"/>
      <c r="D18" s="1"/>
      <c r="E18" s="1"/>
      <c r="F18" s="1"/>
      <c r="G18" s="1"/>
      <c r="H18" s="21">
        <v>4366.96</v>
      </c>
      <c r="I18" s="3"/>
    </row>
    <row r="19" spans="2:9" ht="19.5" customHeight="1">
      <c r="B19" s="33" t="s">
        <v>57</v>
      </c>
      <c r="C19" s="1"/>
      <c r="D19" s="1"/>
      <c r="E19" s="1"/>
      <c r="F19" s="1"/>
      <c r="G19" s="1"/>
      <c r="H19" s="21">
        <v>1708.98</v>
      </c>
      <c r="I19" s="3"/>
    </row>
    <row r="20" spans="2:9" ht="19.5" customHeight="1">
      <c r="B20" s="1" t="s">
        <v>30</v>
      </c>
      <c r="C20" s="1"/>
      <c r="D20" s="1"/>
      <c r="E20" s="1"/>
      <c r="F20" s="1"/>
      <c r="G20" s="1"/>
      <c r="H20" s="21">
        <v>7437.72</v>
      </c>
      <c r="I20" s="3"/>
    </row>
    <row r="21" spans="2:9" ht="19.5" customHeight="1">
      <c r="B21" s="1" t="s">
        <v>31</v>
      </c>
      <c r="C21" s="1"/>
      <c r="D21" s="1"/>
      <c r="E21" s="1"/>
      <c r="F21" s="1"/>
      <c r="G21" s="1"/>
      <c r="H21" s="21">
        <v>0</v>
      </c>
      <c r="I21" s="3"/>
    </row>
    <row r="22" spans="2:9" ht="19.5" customHeight="1">
      <c r="B22" s="1" t="s">
        <v>32</v>
      </c>
      <c r="C22" s="1"/>
      <c r="D22" s="1"/>
      <c r="E22" s="1"/>
      <c r="F22" s="1"/>
      <c r="G22" s="1"/>
      <c r="H22" s="22">
        <v>0</v>
      </c>
      <c r="I22" s="17"/>
    </row>
    <row r="23" spans="2:9" ht="19.5" customHeight="1">
      <c r="B23" s="1"/>
      <c r="C23" s="1"/>
      <c r="D23" s="1"/>
      <c r="E23" s="15" t="s">
        <v>33</v>
      </c>
      <c r="F23" s="16"/>
      <c r="G23" s="1"/>
      <c r="H23" s="3"/>
      <c r="I23" s="20">
        <f>H16+H17+H18+H19+H20+H21+H22</f>
        <v>13513.66</v>
      </c>
    </row>
    <row r="24" spans="2:9" ht="19.5" customHeight="1">
      <c r="B24" s="1"/>
      <c r="C24" s="1"/>
      <c r="D24" s="1"/>
      <c r="E24" s="15"/>
      <c r="F24" s="16"/>
      <c r="G24" s="1"/>
      <c r="H24" s="3"/>
      <c r="I24" s="3"/>
    </row>
    <row r="25" spans="2:9" ht="15">
      <c r="B25" s="2"/>
      <c r="C25" s="2"/>
      <c r="D25" s="2"/>
      <c r="E25" s="2"/>
      <c r="F25" s="2"/>
      <c r="G25" s="2"/>
      <c r="H25" s="3"/>
      <c r="I25" s="3"/>
    </row>
    <row r="26" spans="2:9" ht="15">
      <c r="B26" s="8" t="s">
        <v>34</v>
      </c>
      <c r="C26" s="2"/>
      <c r="D26" s="2"/>
      <c r="E26" s="2"/>
      <c r="F26" s="2"/>
      <c r="G26" s="2"/>
      <c r="H26" s="3"/>
      <c r="I26" s="3"/>
    </row>
    <row r="27" spans="2:9" ht="9" customHeight="1">
      <c r="B27" s="8"/>
      <c r="C27" s="2"/>
      <c r="D27" s="2"/>
      <c r="E27" s="2"/>
      <c r="F27" s="2"/>
      <c r="G27" s="2"/>
      <c r="H27" s="3"/>
      <c r="I27" s="3"/>
    </row>
    <row r="28" spans="2:9" ht="19.5" customHeight="1">
      <c r="B28" s="2" t="s">
        <v>35</v>
      </c>
      <c r="C28" s="2"/>
      <c r="D28" s="2"/>
      <c r="E28" s="2"/>
      <c r="F28" s="2"/>
      <c r="G28" s="2"/>
      <c r="H28" s="21">
        <v>0</v>
      </c>
      <c r="I28" s="3"/>
    </row>
    <row r="29" spans="2:9" ht="19.5" customHeight="1">
      <c r="B29" s="2"/>
      <c r="C29" s="2"/>
      <c r="D29" s="2"/>
      <c r="E29" s="12" t="s">
        <v>36</v>
      </c>
      <c r="F29" s="2"/>
      <c r="G29" s="2"/>
      <c r="H29" s="3"/>
      <c r="I29" s="20">
        <f>H28</f>
        <v>0</v>
      </c>
    </row>
    <row r="30" spans="2:9" ht="19.5" customHeight="1">
      <c r="B30" s="2"/>
      <c r="C30" s="2"/>
      <c r="D30" s="2"/>
      <c r="E30" s="12"/>
      <c r="F30" s="2"/>
      <c r="G30" s="2"/>
      <c r="H30" s="3"/>
      <c r="I30" s="3"/>
    </row>
    <row r="31" spans="2:9" ht="15">
      <c r="B31" s="2"/>
      <c r="C31" s="2"/>
      <c r="D31" s="2"/>
      <c r="E31" s="2"/>
      <c r="F31" s="2"/>
      <c r="G31" s="2"/>
      <c r="H31" s="2"/>
      <c r="I31" s="2"/>
    </row>
    <row r="32" spans="2:9" ht="27" customHeight="1">
      <c r="B32" s="131" t="s">
        <v>37</v>
      </c>
      <c r="C32" s="131"/>
      <c r="D32" s="131"/>
      <c r="E32" s="131"/>
      <c r="F32" s="131"/>
      <c r="G32" s="131"/>
      <c r="H32" s="131"/>
      <c r="I32" s="131"/>
    </row>
    <row r="33" spans="2:9" ht="9" customHeight="1">
      <c r="B33" s="2"/>
      <c r="C33" s="2"/>
      <c r="D33" s="2"/>
      <c r="E33" s="2"/>
      <c r="F33" s="2"/>
      <c r="G33" s="2"/>
      <c r="H33" s="2"/>
      <c r="I33" s="2"/>
    </row>
    <row r="34" spans="2:9" ht="19.5" customHeight="1">
      <c r="B34" s="2" t="s">
        <v>38</v>
      </c>
      <c r="C34" s="2"/>
      <c r="D34" s="2"/>
      <c r="E34" s="2"/>
      <c r="F34" s="2"/>
      <c r="G34" s="2"/>
      <c r="H34" s="21">
        <f>I11</f>
        <v>14877.22</v>
      </c>
      <c r="I34" s="3"/>
    </row>
    <row r="35" spans="2:9" ht="19.5" customHeight="1">
      <c r="B35" s="2" t="s">
        <v>39</v>
      </c>
      <c r="C35" s="2"/>
      <c r="D35" s="2"/>
      <c r="E35" s="2"/>
      <c r="F35" s="2"/>
      <c r="G35" s="2"/>
      <c r="H35" s="21">
        <f>I23</f>
        <v>13513.66</v>
      </c>
      <c r="I35" s="3"/>
    </row>
    <row r="36" spans="2:9" ht="19.5" customHeight="1">
      <c r="B36" s="2" t="s">
        <v>40</v>
      </c>
      <c r="C36" s="2"/>
      <c r="D36" s="2"/>
      <c r="E36" s="2"/>
      <c r="F36" s="2"/>
      <c r="G36" s="2"/>
      <c r="H36" s="22">
        <f>I29</f>
        <v>0</v>
      </c>
      <c r="I36" s="17"/>
    </row>
    <row r="37" spans="2:9" ht="19.5" customHeight="1">
      <c r="B37" s="12" t="s">
        <v>43</v>
      </c>
      <c r="C37" s="2"/>
      <c r="D37" s="2"/>
      <c r="E37" s="2"/>
      <c r="F37" s="2"/>
      <c r="G37" s="2"/>
      <c r="H37" s="3"/>
      <c r="I37" s="20">
        <f>H34+H35+H36</f>
        <v>28390.879999999997</v>
      </c>
    </row>
    <row r="38" spans="2:9" ht="15">
      <c r="B38" s="2"/>
      <c r="C38" s="2"/>
      <c r="D38" s="2"/>
      <c r="E38" s="2"/>
      <c r="F38" s="2"/>
      <c r="G38" s="2"/>
      <c r="H38" s="2"/>
      <c r="I38" s="2"/>
    </row>
    <row r="39" spans="2:9" ht="15">
      <c r="B39" s="2"/>
      <c r="C39" s="2"/>
      <c r="D39" s="2"/>
      <c r="E39" s="2"/>
      <c r="F39" s="2"/>
      <c r="G39" s="2"/>
      <c r="H39" s="2"/>
      <c r="I39" s="2"/>
    </row>
    <row r="40" spans="2:9" ht="15">
      <c r="B40" s="6" t="s">
        <v>41</v>
      </c>
      <c r="C40" s="2"/>
      <c r="D40" s="2"/>
      <c r="E40" s="2"/>
      <c r="F40" s="2"/>
      <c r="G40" s="2"/>
      <c r="H40" s="2"/>
      <c r="I40" s="2"/>
    </row>
    <row r="41" spans="2:9" ht="9" customHeight="1">
      <c r="B41" s="2"/>
      <c r="C41" s="2"/>
      <c r="D41" s="2"/>
      <c r="E41" s="2"/>
      <c r="F41" s="2"/>
      <c r="G41" s="2"/>
      <c r="H41" s="2"/>
      <c r="I41" s="2"/>
    </row>
    <row r="42" spans="2:9" s="88" customFormat="1" ht="15">
      <c r="B42" s="118" t="s">
        <v>91</v>
      </c>
      <c r="C42" s="118"/>
      <c r="D42" s="118"/>
      <c r="E42" s="118"/>
      <c r="F42" s="118"/>
      <c r="G42" s="118"/>
      <c r="H42" s="118"/>
      <c r="I42" s="118"/>
    </row>
    <row r="43" spans="2:9" s="88" customFormat="1" ht="15">
      <c r="B43" s="118"/>
      <c r="C43" s="118"/>
      <c r="D43" s="118"/>
      <c r="E43" s="118"/>
      <c r="F43" s="118"/>
      <c r="G43" s="118"/>
      <c r="H43" s="118"/>
      <c r="I43" s="118"/>
    </row>
    <row r="44" spans="2:9" s="88" customFormat="1" ht="15">
      <c r="B44" s="118"/>
      <c r="C44" s="118"/>
      <c r="D44" s="118"/>
      <c r="E44" s="118"/>
      <c r="F44" s="118"/>
      <c r="G44" s="118"/>
      <c r="H44" s="118"/>
      <c r="I44" s="118"/>
    </row>
    <row r="45" spans="2:9" s="88" customFormat="1" ht="15">
      <c r="B45" s="118"/>
      <c r="C45" s="118"/>
      <c r="D45" s="118"/>
      <c r="E45" s="118"/>
      <c r="F45" s="118"/>
      <c r="G45" s="118"/>
      <c r="H45" s="118"/>
      <c r="I45" s="118"/>
    </row>
    <row r="46" spans="2:9" s="88" customFormat="1" ht="15">
      <c r="B46" s="118"/>
      <c r="C46" s="118"/>
      <c r="D46" s="118"/>
      <c r="E46" s="118"/>
      <c r="F46" s="118"/>
      <c r="G46" s="118"/>
      <c r="H46" s="118"/>
      <c r="I46" s="118"/>
    </row>
    <row r="47" spans="2:9" s="88" customFormat="1" ht="15">
      <c r="B47" s="118"/>
      <c r="C47" s="118"/>
      <c r="D47" s="118"/>
      <c r="E47" s="118"/>
      <c r="F47" s="118"/>
      <c r="G47" s="118"/>
      <c r="H47" s="118"/>
      <c r="I47" s="118"/>
    </row>
    <row r="48" spans="2:9" s="88" customFormat="1" ht="15">
      <c r="B48" s="118"/>
      <c r="C48" s="118"/>
      <c r="D48" s="118"/>
      <c r="E48" s="118"/>
      <c r="F48" s="118"/>
      <c r="G48" s="118"/>
      <c r="H48" s="118"/>
      <c r="I48" s="118"/>
    </row>
    <row r="49" spans="2:9" s="88" customFormat="1" ht="15">
      <c r="B49" s="118"/>
      <c r="C49" s="118"/>
      <c r="D49" s="118"/>
      <c r="E49" s="118"/>
      <c r="F49" s="118"/>
      <c r="G49" s="118"/>
      <c r="H49" s="118"/>
      <c r="I49" s="118"/>
    </row>
    <row r="50" spans="2:9" s="88" customFormat="1" ht="15">
      <c r="B50" s="118"/>
      <c r="C50" s="118"/>
      <c r="D50" s="118"/>
      <c r="E50" s="118"/>
      <c r="F50" s="118"/>
      <c r="G50" s="118"/>
      <c r="H50" s="118"/>
      <c r="I50" s="118"/>
    </row>
    <row r="51" spans="2:9" s="88" customFormat="1" ht="15">
      <c r="B51" s="118"/>
      <c r="C51" s="118"/>
      <c r="D51" s="118"/>
      <c r="E51" s="118"/>
      <c r="F51" s="118"/>
      <c r="G51" s="118"/>
      <c r="H51" s="118"/>
      <c r="I51" s="118"/>
    </row>
    <row r="53" spans="2:9" ht="28.5" customHeight="1">
      <c r="B53" s="132" t="s">
        <v>42</v>
      </c>
      <c r="C53" s="132"/>
      <c r="D53" s="132"/>
      <c r="E53" s="132"/>
      <c r="F53" s="132"/>
      <c r="G53" s="132"/>
      <c r="H53" s="132"/>
      <c r="I53" s="132"/>
    </row>
    <row r="54" ht="9" customHeight="1"/>
    <row r="55" spans="2:9" s="87" customFormat="1" ht="19.5" customHeight="1">
      <c r="B55" s="119" t="s">
        <v>95</v>
      </c>
      <c r="C55" s="120"/>
      <c r="D55" s="120"/>
      <c r="E55" s="120"/>
      <c r="F55" s="120"/>
      <c r="G55" s="120"/>
      <c r="H55" s="120"/>
      <c r="I55" s="121"/>
    </row>
    <row r="56" spans="2:9" s="87" customFormat="1" ht="19.5" customHeight="1">
      <c r="B56" s="122"/>
      <c r="C56" s="123"/>
      <c r="D56" s="123"/>
      <c r="E56" s="123"/>
      <c r="F56" s="123"/>
      <c r="G56" s="123"/>
      <c r="H56" s="123"/>
      <c r="I56" s="124"/>
    </row>
    <row r="57" spans="2:9" s="87" customFormat="1" ht="19.5" customHeight="1">
      <c r="B57" s="122"/>
      <c r="C57" s="123"/>
      <c r="D57" s="123"/>
      <c r="E57" s="123"/>
      <c r="F57" s="123"/>
      <c r="G57" s="123"/>
      <c r="H57" s="123"/>
      <c r="I57" s="124"/>
    </row>
    <row r="58" spans="2:9" s="87" customFormat="1" ht="19.5" customHeight="1">
      <c r="B58" s="122"/>
      <c r="C58" s="123"/>
      <c r="D58" s="123"/>
      <c r="E58" s="123"/>
      <c r="F58" s="123"/>
      <c r="G58" s="123"/>
      <c r="H58" s="123"/>
      <c r="I58" s="124"/>
    </row>
    <row r="59" spans="2:9" s="87" customFormat="1" ht="19.5" customHeight="1">
      <c r="B59" s="122"/>
      <c r="C59" s="123"/>
      <c r="D59" s="123"/>
      <c r="E59" s="123"/>
      <c r="F59" s="123"/>
      <c r="G59" s="123"/>
      <c r="H59" s="123"/>
      <c r="I59" s="124"/>
    </row>
    <row r="60" spans="2:9" s="87" customFormat="1" ht="19.5" customHeight="1">
      <c r="B60" s="122"/>
      <c r="C60" s="123"/>
      <c r="D60" s="123"/>
      <c r="E60" s="123"/>
      <c r="F60" s="123"/>
      <c r="G60" s="123"/>
      <c r="H60" s="123"/>
      <c r="I60" s="124"/>
    </row>
    <row r="61" spans="2:9" s="87" customFormat="1" ht="19.5" customHeight="1">
      <c r="B61" s="122"/>
      <c r="C61" s="123"/>
      <c r="D61" s="123"/>
      <c r="E61" s="123"/>
      <c r="F61" s="123"/>
      <c r="G61" s="123"/>
      <c r="H61" s="123"/>
      <c r="I61" s="124"/>
    </row>
    <row r="62" spans="2:9" s="87" customFormat="1" ht="19.5" customHeight="1">
      <c r="B62" s="122"/>
      <c r="C62" s="123"/>
      <c r="D62" s="123"/>
      <c r="E62" s="123"/>
      <c r="F62" s="123"/>
      <c r="G62" s="123"/>
      <c r="H62" s="123"/>
      <c r="I62" s="124"/>
    </row>
    <row r="63" spans="2:9" s="87" customFormat="1" ht="19.5" customHeight="1">
      <c r="B63" s="122"/>
      <c r="C63" s="123"/>
      <c r="D63" s="123"/>
      <c r="E63" s="123"/>
      <c r="F63" s="123"/>
      <c r="G63" s="123"/>
      <c r="H63" s="123"/>
      <c r="I63" s="124"/>
    </row>
    <row r="64" spans="2:9" s="87" customFormat="1" ht="19.5" customHeight="1">
      <c r="B64" s="122"/>
      <c r="C64" s="123"/>
      <c r="D64" s="123"/>
      <c r="E64" s="123"/>
      <c r="F64" s="123"/>
      <c r="G64" s="123"/>
      <c r="H64" s="123"/>
      <c r="I64" s="124"/>
    </row>
    <row r="65" spans="2:9" s="87" customFormat="1" ht="19.5" customHeight="1">
      <c r="B65" s="122"/>
      <c r="C65" s="123"/>
      <c r="D65" s="123"/>
      <c r="E65" s="123"/>
      <c r="F65" s="123"/>
      <c r="G65" s="123"/>
      <c r="H65" s="123"/>
      <c r="I65" s="124"/>
    </row>
    <row r="66" spans="2:9" s="87" customFormat="1" ht="19.5" customHeight="1">
      <c r="B66" s="122"/>
      <c r="C66" s="123"/>
      <c r="D66" s="123"/>
      <c r="E66" s="123"/>
      <c r="F66" s="123"/>
      <c r="G66" s="123"/>
      <c r="H66" s="123"/>
      <c r="I66" s="124"/>
    </row>
    <row r="67" spans="2:9" s="87" customFormat="1" ht="19.5" customHeight="1">
      <c r="B67" s="122"/>
      <c r="C67" s="123"/>
      <c r="D67" s="123"/>
      <c r="E67" s="123"/>
      <c r="F67" s="123"/>
      <c r="G67" s="123"/>
      <c r="H67" s="123"/>
      <c r="I67" s="124"/>
    </row>
    <row r="68" spans="2:9" s="87" customFormat="1" ht="19.5" customHeight="1">
      <c r="B68" s="125"/>
      <c r="C68" s="126"/>
      <c r="D68" s="126"/>
      <c r="E68" s="126"/>
      <c r="F68" s="126"/>
      <c r="G68" s="126"/>
      <c r="H68" s="126"/>
      <c r="I68" s="127"/>
    </row>
    <row r="69" s="86" customFormat="1" ht="12.75"/>
  </sheetData>
  <sheetProtection/>
  <mergeCells count="11">
    <mergeCell ref="B7:G7"/>
    <mergeCell ref="B8:G8"/>
    <mergeCell ref="B9:G9"/>
    <mergeCell ref="B10:G10"/>
    <mergeCell ref="B42:I51"/>
    <mergeCell ref="B55:I68"/>
    <mergeCell ref="B2:I2"/>
    <mergeCell ref="B4:I4"/>
    <mergeCell ref="B32:I32"/>
    <mergeCell ref="B53:I53"/>
    <mergeCell ref="B6:G6"/>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&amp;C&amp;7Grafiche E.Gaspari S.r.l. - Cod. 853710.2</oddFooter>
  </headerFooter>
  <rowBreaks count="1" manualBreakCount="1">
    <brk id="38" min="1" max="8" man="1"/>
  </rowBreaks>
</worksheet>
</file>

<file path=xl/worksheets/sheet4.xml><?xml version="1.0" encoding="utf-8"?>
<worksheet xmlns="http://schemas.openxmlformats.org/spreadsheetml/2006/main" xmlns:r="http://schemas.openxmlformats.org/officeDocument/2006/relationships">
  <dimension ref="B2:I28"/>
  <sheetViews>
    <sheetView view="pageBreakPreview" zoomScaleSheetLayoutView="100" zoomScalePageLayoutView="0" workbookViewId="0" topLeftCell="A1">
      <selection activeCell="H13" sqref="H13"/>
    </sheetView>
  </sheetViews>
  <sheetFormatPr defaultColWidth="8.8515625" defaultRowHeight="15"/>
  <cols>
    <col min="1" max="1" width="3.421875" style="0" customWidth="1"/>
    <col min="2" max="5" width="8.8515625" style="0" customWidth="1"/>
    <col min="6" max="6" width="8.421875" style="0" customWidth="1"/>
    <col min="7" max="7" width="4.00390625" style="0" customWidth="1"/>
    <col min="8" max="9" width="14.421875" style="0" customWidth="1"/>
    <col min="10" max="10" width="1.7109375" style="0" customWidth="1"/>
  </cols>
  <sheetData>
    <row r="1" ht="5.25" customHeight="1" thickBot="1"/>
    <row r="2" spans="2:9" ht="45" customHeight="1" thickBot="1">
      <c r="B2" s="133" t="s">
        <v>44</v>
      </c>
      <c r="C2" s="134"/>
      <c r="D2" s="134"/>
      <c r="E2" s="134"/>
      <c r="F2" s="134"/>
      <c r="G2" s="134"/>
      <c r="H2" s="134"/>
      <c r="I2" s="135"/>
    </row>
    <row r="3" spans="2:9" ht="18" customHeight="1">
      <c r="B3" s="2"/>
      <c r="C3" s="2"/>
      <c r="D3" s="2"/>
      <c r="E3" s="2"/>
      <c r="F3" s="2"/>
      <c r="G3" s="2"/>
      <c r="H3" s="2"/>
      <c r="I3" s="2"/>
    </row>
    <row r="4" spans="2:9" ht="15">
      <c r="B4" s="2"/>
      <c r="C4" s="2"/>
      <c r="D4" s="2"/>
      <c r="E4" s="2"/>
      <c r="F4" s="2"/>
      <c r="G4" s="2"/>
      <c r="H4" s="8" t="s">
        <v>88</v>
      </c>
      <c r="I4" s="8" t="s">
        <v>89</v>
      </c>
    </row>
    <row r="5" spans="2:9" ht="15.75" customHeight="1">
      <c r="B5" s="2"/>
      <c r="C5" s="2"/>
      <c r="D5" s="2"/>
      <c r="E5" s="2"/>
      <c r="F5" s="2"/>
      <c r="G5" s="2"/>
      <c r="H5" s="2"/>
      <c r="I5" s="2"/>
    </row>
    <row r="6" spans="2:9" ht="15">
      <c r="B6" s="2"/>
      <c r="C6" s="2"/>
      <c r="D6" s="2"/>
      <c r="E6" s="2"/>
      <c r="F6" s="2"/>
      <c r="G6" s="2"/>
      <c r="H6" s="23"/>
      <c r="I6" s="23"/>
    </row>
    <row r="7" spans="2:9" s="27" customFormat="1" ht="15">
      <c r="B7" s="5" t="s">
        <v>45</v>
      </c>
      <c r="C7" s="5"/>
      <c r="D7" s="5"/>
      <c r="E7" s="5"/>
      <c r="F7" s="5"/>
      <c r="G7" s="5"/>
      <c r="H7" s="31">
        <v>21955.31</v>
      </c>
      <c r="I7" s="31">
        <f>'Mod. 1'!I10</f>
        <v>21955.31</v>
      </c>
    </row>
    <row r="8" spans="2:9" s="27" customFormat="1" ht="26.25" customHeight="1">
      <c r="B8" s="5" t="s">
        <v>80</v>
      </c>
      <c r="C8" s="5"/>
      <c r="D8" s="5"/>
      <c r="E8" s="5"/>
      <c r="F8" s="5"/>
      <c r="G8" s="5"/>
      <c r="H8" s="31">
        <v>2706.52</v>
      </c>
      <c r="I8" s="31">
        <f>'Mod. 1'!I20</f>
        <v>2706.52</v>
      </c>
    </row>
    <row r="9" spans="2:9" s="27" customFormat="1" ht="26.25" customHeight="1">
      <c r="B9" s="5" t="s">
        <v>82</v>
      </c>
      <c r="C9" s="5"/>
      <c r="D9" s="5"/>
      <c r="E9" s="5"/>
      <c r="F9" s="5"/>
      <c r="G9" s="5"/>
      <c r="H9" s="85">
        <v>0</v>
      </c>
      <c r="I9" s="85">
        <f>'Mod. 1'!I43</f>
        <v>0</v>
      </c>
    </row>
    <row r="10" spans="2:9" s="27" customFormat="1" ht="26.25" customHeight="1">
      <c r="B10" s="5"/>
      <c r="C10" s="5"/>
      <c r="D10" s="5"/>
      <c r="E10" s="29" t="s">
        <v>48</v>
      </c>
      <c r="F10" s="5"/>
      <c r="G10" s="5"/>
      <c r="H10" s="30">
        <f>H7+H8-H9</f>
        <v>24661.83</v>
      </c>
      <c r="I10" s="30">
        <f>I7+I8-I9</f>
        <v>24661.83</v>
      </c>
    </row>
    <row r="11" spans="2:9" ht="18" customHeight="1">
      <c r="B11" s="2"/>
      <c r="C11" s="2"/>
      <c r="D11" s="2"/>
      <c r="E11" s="8"/>
      <c r="F11" s="2"/>
      <c r="G11" s="2"/>
      <c r="H11" s="3"/>
      <c r="I11" s="3"/>
    </row>
    <row r="12" spans="2:9" s="27" customFormat="1" ht="26.25" customHeight="1">
      <c r="B12" s="5" t="s">
        <v>46</v>
      </c>
      <c r="C12" s="5"/>
      <c r="D12" s="5"/>
      <c r="E12" s="5"/>
      <c r="F12" s="5"/>
      <c r="G12" s="5"/>
      <c r="H12" s="31">
        <v>1359.95</v>
      </c>
      <c r="I12" s="31">
        <f>'Mod. 1'!I38</f>
        <v>2965.27</v>
      </c>
    </row>
    <row r="13" spans="2:9" s="27" customFormat="1" ht="26.25" customHeight="1">
      <c r="B13" s="5" t="s">
        <v>47</v>
      </c>
      <c r="C13" s="5"/>
      <c r="D13" s="5"/>
      <c r="E13" s="5"/>
      <c r="F13" s="5"/>
      <c r="G13" s="5"/>
      <c r="H13" s="31">
        <v>0</v>
      </c>
      <c r="I13" s="31">
        <f>'Mod. 1'!I39</f>
        <v>763.78</v>
      </c>
    </row>
    <row r="14" spans="2:9" s="27" customFormat="1" ht="26.25" customHeight="1">
      <c r="B14" s="5"/>
      <c r="C14" s="5"/>
      <c r="D14" s="5"/>
      <c r="E14" s="24" t="s">
        <v>7</v>
      </c>
      <c r="F14" s="5"/>
      <c r="G14" s="5"/>
      <c r="H14" s="25">
        <f>H12+H13</f>
        <v>1359.95</v>
      </c>
      <c r="I14" s="26">
        <f>I12+I13</f>
        <v>3729.05</v>
      </c>
    </row>
    <row r="15" spans="2:9" ht="15" customHeight="1">
      <c r="B15" s="2"/>
      <c r="C15" s="2"/>
      <c r="D15" s="2"/>
      <c r="E15" s="2"/>
      <c r="F15" s="2"/>
      <c r="G15" s="2"/>
      <c r="H15" s="11"/>
      <c r="I15" s="11"/>
    </row>
    <row r="16" spans="2:9" s="27" customFormat="1" ht="26.25" customHeight="1">
      <c r="B16" s="5"/>
      <c r="C16" s="5"/>
      <c r="D16" s="5"/>
      <c r="E16" s="24" t="s">
        <v>81</v>
      </c>
      <c r="F16" s="5"/>
      <c r="G16" s="5"/>
      <c r="H16" s="28">
        <f>H10+H14</f>
        <v>26021.780000000002</v>
      </c>
      <c r="I16" s="28">
        <f>I10+I14</f>
        <v>28390.88</v>
      </c>
    </row>
    <row r="17" spans="2:9" ht="15">
      <c r="B17" s="2"/>
      <c r="C17" s="2"/>
      <c r="D17" s="2"/>
      <c r="E17" s="2"/>
      <c r="F17" s="2"/>
      <c r="G17" s="2"/>
      <c r="H17" s="2"/>
      <c r="I17" s="2"/>
    </row>
    <row r="18" spans="2:9" ht="15">
      <c r="B18" s="2"/>
      <c r="C18" s="2"/>
      <c r="D18" s="2"/>
      <c r="E18" s="2"/>
      <c r="F18" s="2"/>
      <c r="G18" s="2"/>
      <c r="H18" s="2"/>
      <c r="I18" s="2"/>
    </row>
    <row r="19" spans="2:9" ht="15">
      <c r="B19" s="2"/>
      <c r="C19" s="2"/>
      <c r="D19" s="2"/>
      <c r="E19" s="2"/>
      <c r="F19" s="2"/>
      <c r="G19" s="2"/>
      <c r="H19" s="2"/>
      <c r="I19" s="2"/>
    </row>
    <row r="20" spans="2:9" ht="15">
      <c r="B20" s="2"/>
      <c r="C20" s="2"/>
      <c r="D20" s="2"/>
      <c r="E20" s="2"/>
      <c r="F20" s="2"/>
      <c r="G20" s="2"/>
      <c r="H20" s="2"/>
      <c r="I20" s="2"/>
    </row>
    <row r="21" spans="2:9" ht="15">
      <c r="B21" s="2"/>
      <c r="C21" s="2"/>
      <c r="D21" s="2"/>
      <c r="E21" s="2"/>
      <c r="F21" s="2"/>
      <c r="G21" s="2"/>
      <c r="H21" s="2"/>
      <c r="I21" s="2"/>
    </row>
    <row r="22" spans="2:9" ht="15">
      <c r="B22" s="2"/>
      <c r="C22" s="2"/>
      <c r="D22" s="2"/>
      <c r="E22" s="2"/>
      <c r="F22" s="2"/>
      <c r="G22" s="2"/>
      <c r="H22" s="2"/>
      <c r="I22" s="2"/>
    </row>
    <row r="23" spans="2:9" ht="15">
      <c r="B23" s="2"/>
      <c r="C23" s="2"/>
      <c r="D23" s="2"/>
      <c r="E23" s="2"/>
      <c r="F23" s="2"/>
      <c r="G23" s="2"/>
      <c r="H23" s="2"/>
      <c r="I23" s="2"/>
    </row>
    <row r="24" spans="2:9" ht="15">
      <c r="B24" s="2"/>
      <c r="C24" s="2"/>
      <c r="D24" s="2"/>
      <c r="E24" s="2"/>
      <c r="F24" s="2"/>
      <c r="G24" s="2"/>
      <c r="H24" s="2"/>
      <c r="I24" s="2"/>
    </row>
    <row r="25" spans="2:9" ht="15">
      <c r="B25" s="2"/>
      <c r="C25" s="2"/>
      <c r="D25" s="2"/>
      <c r="E25" s="2"/>
      <c r="F25" s="2"/>
      <c r="G25" s="2"/>
      <c r="H25" s="2"/>
      <c r="I25" s="2"/>
    </row>
    <row r="26" spans="2:9" ht="15">
      <c r="B26" s="1"/>
      <c r="C26" s="1"/>
      <c r="D26" s="1"/>
      <c r="E26" s="1"/>
      <c r="F26" s="1"/>
      <c r="G26" s="1"/>
      <c r="H26" s="1"/>
      <c r="I26" s="1"/>
    </row>
    <row r="27" spans="2:9" ht="15">
      <c r="B27" s="1"/>
      <c r="C27" s="1"/>
      <c r="D27" s="1"/>
      <c r="E27" s="1"/>
      <c r="F27" s="1"/>
      <c r="G27" s="1"/>
      <c r="H27" s="1"/>
      <c r="I27" s="1"/>
    </row>
    <row r="28" spans="2:9" ht="15">
      <c r="B28" s="1"/>
      <c r="C28" s="1"/>
      <c r="D28" s="1"/>
      <c r="E28" s="1"/>
      <c r="F28" s="1"/>
      <c r="G28" s="1"/>
      <c r="H28" s="1"/>
      <c r="I28" s="1"/>
    </row>
  </sheetData>
  <sheetProtection/>
  <mergeCells count="1">
    <mergeCell ref="B2:I2"/>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&amp;C&amp;7Grafiche E.Gaspari S.r.l. - Cod. 853710.2</oddFooter>
  </headerFooter>
</worksheet>
</file>

<file path=xl/worksheets/sheet5.xml><?xml version="1.0" encoding="utf-8"?>
<worksheet xmlns="http://schemas.openxmlformats.org/spreadsheetml/2006/main" xmlns:r="http://schemas.openxmlformats.org/officeDocument/2006/relationships">
  <dimension ref="B2:I29"/>
  <sheetViews>
    <sheetView tabSelected="1" view="pageBreakPreview" zoomScaleSheetLayoutView="100" zoomScalePageLayoutView="0" workbookViewId="0" topLeftCell="A10">
      <selection activeCell="E37" sqref="E37"/>
    </sheetView>
  </sheetViews>
  <sheetFormatPr defaultColWidth="8.8515625" defaultRowHeight="15"/>
  <cols>
    <col min="1" max="1" width="2.140625" style="0" customWidth="1"/>
    <col min="2" max="8" width="8.8515625" style="0" customWidth="1"/>
    <col min="9" max="9" width="13.7109375" style="0" customWidth="1"/>
    <col min="10" max="10" width="2.421875" style="0" customWidth="1"/>
  </cols>
  <sheetData>
    <row r="1" ht="12" customHeight="1" thickBot="1"/>
    <row r="2" spans="2:9" ht="43.5" customHeight="1" thickBot="1">
      <c r="B2" s="136" t="s">
        <v>50</v>
      </c>
      <c r="C2" s="137"/>
      <c r="D2" s="137"/>
      <c r="E2" s="137"/>
      <c r="F2" s="137"/>
      <c r="G2" s="137"/>
      <c r="H2" s="137"/>
      <c r="I2" s="138"/>
    </row>
    <row r="3" spans="2:9" ht="15">
      <c r="B3" s="1"/>
      <c r="C3" s="1"/>
      <c r="D3" s="1"/>
      <c r="E3" s="1"/>
      <c r="F3" s="1"/>
      <c r="G3" s="1"/>
      <c r="H3" s="1"/>
      <c r="I3" s="1"/>
    </row>
    <row r="4" spans="2:9" ht="44.25" customHeight="1">
      <c r="B4" s="139" t="s">
        <v>49</v>
      </c>
      <c r="C4" s="139"/>
      <c r="D4" s="139"/>
      <c r="E4" s="139"/>
      <c r="F4" s="139"/>
      <c r="G4" s="139"/>
      <c r="H4" s="139"/>
      <c r="I4" s="139"/>
    </row>
    <row r="5" spans="2:9" ht="69.75" customHeight="1">
      <c r="B5" s="150" t="s">
        <v>92</v>
      </c>
      <c r="C5" s="151"/>
      <c r="D5" s="151"/>
      <c r="E5" s="151"/>
      <c r="F5" s="151"/>
      <c r="G5" s="151"/>
      <c r="H5" s="151"/>
      <c r="I5" s="152"/>
    </row>
    <row r="6" spans="2:9" ht="69.75" customHeight="1">
      <c r="B6" s="153"/>
      <c r="C6" s="154"/>
      <c r="D6" s="154"/>
      <c r="E6" s="154"/>
      <c r="F6" s="154"/>
      <c r="G6" s="154"/>
      <c r="H6" s="154"/>
      <c r="I6" s="155"/>
    </row>
    <row r="7" spans="2:9" ht="69.75" customHeight="1">
      <c r="B7" s="153"/>
      <c r="C7" s="154"/>
      <c r="D7" s="154"/>
      <c r="E7" s="154"/>
      <c r="F7" s="154"/>
      <c r="G7" s="154"/>
      <c r="H7" s="154"/>
      <c r="I7" s="155"/>
    </row>
    <row r="8" spans="2:9" ht="69.75" customHeight="1">
      <c r="B8" s="153"/>
      <c r="C8" s="154"/>
      <c r="D8" s="154"/>
      <c r="E8" s="154"/>
      <c r="F8" s="154"/>
      <c r="G8" s="154"/>
      <c r="H8" s="154"/>
      <c r="I8" s="155"/>
    </row>
    <row r="9" spans="2:9" ht="69.75" customHeight="1">
      <c r="B9" s="153"/>
      <c r="C9" s="154"/>
      <c r="D9" s="154"/>
      <c r="E9" s="154"/>
      <c r="F9" s="154"/>
      <c r="G9" s="154"/>
      <c r="H9" s="154"/>
      <c r="I9" s="155"/>
    </row>
    <row r="10" spans="2:9" ht="69.75" customHeight="1">
      <c r="B10" s="153"/>
      <c r="C10" s="154"/>
      <c r="D10" s="154"/>
      <c r="E10" s="154"/>
      <c r="F10" s="154"/>
      <c r="G10" s="154"/>
      <c r="H10" s="154"/>
      <c r="I10" s="155"/>
    </row>
    <row r="11" spans="2:9" ht="69.75" customHeight="1">
      <c r="B11" s="156"/>
      <c r="C11" s="157"/>
      <c r="D11" s="157"/>
      <c r="E11" s="157"/>
      <c r="F11" s="157"/>
      <c r="G11" s="157"/>
      <c r="H11" s="157"/>
      <c r="I11" s="158"/>
    </row>
    <row r="13" spans="2:9" ht="28.5" customHeight="1">
      <c r="B13" s="140" t="s">
        <v>83</v>
      </c>
      <c r="C13" s="140"/>
      <c r="D13" s="140"/>
      <c r="E13" s="140"/>
      <c r="F13" s="140"/>
      <c r="G13" s="140"/>
      <c r="H13" s="140"/>
      <c r="I13" s="140"/>
    </row>
    <row r="14" spans="2:9" s="34" customFormat="1" ht="19.5" customHeight="1">
      <c r="B14" s="141" t="s">
        <v>93</v>
      </c>
      <c r="C14" s="142"/>
      <c r="D14" s="142"/>
      <c r="E14" s="142"/>
      <c r="F14" s="142"/>
      <c r="G14" s="142"/>
      <c r="H14" s="142"/>
      <c r="I14" s="143"/>
    </row>
    <row r="15" spans="2:9" s="34" customFormat="1" ht="19.5" customHeight="1">
      <c r="B15" s="144"/>
      <c r="C15" s="145"/>
      <c r="D15" s="145"/>
      <c r="E15" s="145"/>
      <c r="F15" s="145"/>
      <c r="G15" s="145"/>
      <c r="H15" s="145"/>
      <c r="I15" s="146"/>
    </row>
    <row r="16" spans="2:9" s="34" customFormat="1" ht="19.5" customHeight="1">
      <c r="B16" s="144"/>
      <c r="C16" s="145"/>
      <c r="D16" s="145"/>
      <c r="E16" s="145"/>
      <c r="F16" s="145"/>
      <c r="G16" s="145"/>
      <c r="H16" s="145"/>
      <c r="I16" s="146"/>
    </row>
    <row r="17" spans="2:9" s="34" customFormat="1" ht="19.5" customHeight="1">
      <c r="B17" s="144"/>
      <c r="C17" s="145"/>
      <c r="D17" s="145"/>
      <c r="E17" s="145"/>
      <c r="F17" s="145"/>
      <c r="G17" s="145"/>
      <c r="H17" s="145"/>
      <c r="I17" s="146"/>
    </row>
    <row r="18" spans="2:9" s="34" customFormat="1" ht="19.5" customHeight="1">
      <c r="B18" s="144"/>
      <c r="C18" s="145"/>
      <c r="D18" s="145"/>
      <c r="E18" s="145"/>
      <c r="F18" s="145"/>
      <c r="G18" s="145"/>
      <c r="H18" s="145"/>
      <c r="I18" s="146"/>
    </row>
    <row r="19" spans="2:9" s="34" customFormat="1" ht="19.5" customHeight="1">
      <c r="B19" s="144"/>
      <c r="C19" s="145"/>
      <c r="D19" s="145"/>
      <c r="E19" s="145"/>
      <c r="F19" s="145"/>
      <c r="G19" s="145"/>
      <c r="H19" s="145"/>
      <c r="I19" s="146"/>
    </row>
    <row r="20" spans="2:9" s="34" customFormat="1" ht="15">
      <c r="B20" s="147"/>
      <c r="C20" s="148"/>
      <c r="D20" s="148"/>
      <c r="E20" s="148"/>
      <c r="F20" s="148"/>
      <c r="G20" s="148"/>
      <c r="H20" s="148"/>
      <c r="I20" s="149"/>
    </row>
    <row r="22" spans="2:9" ht="28.5" customHeight="1">
      <c r="B22" s="140" t="s">
        <v>51</v>
      </c>
      <c r="C22" s="140"/>
      <c r="D22" s="140"/>
      <c r="E22" s="140"/>
      <c r="F22" s="140"/>
      <c r="G22" s="140"/>
      <c r="H22" s="140"/>
      <c r="I22" s="140"/>
    </row>
    <row r="23" spans="2:9" s="34" customFormat="1" ht="30" customHeight="1">
      <c r="B23" s="141" t="s">
        <v>94</v>
      </c>
      <c r="C23" s="142"/>
      <c r="D23" s="142"/>
      <c r="E23" s="142"/>
      <c r="F23" s="142"/>
      <c r="G23" s="142"/>
      <c r="H23" s="142"/>
      <c r="I23" s="143"/>
    </row>
    <row r="24" spans="2:9" s="34" customFormat="1" ht="30" customHeight="1">
      <c r="B24" s="144"/>
      <c r="C24" s="145"/>
      <c r="D24" s="145"/>
      <c r="E24" s="145"/>
      <c r="F24" s="145"/>
      <c r="G24" s="145"/>
      <c r="H24" s="145"/>
      <c r="I24" s="146"/>
    </row>
    <row r="25" spans="2:9" s="34" customFormat="1" ht="30" customHeight="1">
      <c r="B25" s="144"/>
      <c r="C25" s="145"/>
      <c r="D25" s="145"/>
      <c r="E25" s="145"/>
      <c r="F25" s="145"/>
      <c r="G25" s="145"/>
      <c r="H25" s="145"/>
      <c r="I25" s="146"/>
    </row>
    <row r="26" spans="2:9" s="34" customFormat="1" ht="30" customHeight="1">
      <c r="B26" s="144"/>
      <c r="C26" s="145"/>
      <c r="D26" s="145"/>
      <c r="E26" s="145"/>
      <c r="F26" s="145"/>
      <c r="G26" s="145"/>
      <c r="H26" s="145"/>
      <c r="I26" s="146"/>
    </row>
    <row r="27" spans="2:9" s="34" customFormat="1" ht="30" customHeight="1">
      <c r="B27" s="144"/>
      <c r="C27" s="145"/>
      <c r="D27" s="145"/>
      <c r="E27" s="145"/>
      <c r="F27" s="145"/>
      <c r="G27" s="145"/>
      <c r="H27" s="145"/>
      <c r="I27" s="146"/>
    </row>
    <row r="28" spans="2:9" s="34" customFormat="1" ht="30" customHeight="1">
      <c r="B28" s="144"/>
      <c r="C28" s="145"/>
      <c r="D28" s="145"/>
      <c r="E28" s="145"/>
      <c r="F28" s="145"/>
      <c r="G28" s="145"/>
      <c r="H28" s="145"/>
      <c r="I28" s="146"/>
    </row>
    <row r="29" spans="2:9" s="34" customFormat="1" ht="30" customHeight="1">
      <c r="B29" s="147"/>
      <c r="C29" s="148"/>
      <c r="D29" s="148"/>
      <c r="E29" s="148"/>
      <c r="F29" s="148"/>
      <c r="G29" s="148"/>
      <c r="H29" s="148"/>
      <c r="I29" s="149"/>
    </row>
  </sheetData>
  <sheetProtection/>
  <mergeCells count="7">
    <mergeCell ref="B2:I2"/>
    <mergeCell ref="B4:I4"/>
    <mergeCell ref="B13:I13"/>
    <mergeCell ref="B22:I22"/>
    <mergeCell ref="B23:I29"/>
    <mergeCell ref="B5:I11"/>
    <mergeCell ref="B14:I2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&amp;C&amp;7Grafiche E.Gaspari S.r.l. - Cod. 853710.2</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fgamboni</dc:creator>
  <cp:keywords/>
  <dc:description/>
  <cp:lastModifiedBy>Ufficio Ragioneria</cp:lastModifiedBy>
  <cp:lastPrinted>2020-10-21T15:32:41Z</cp:lastPrinted>
  <dcterms:created xsi:type="dcterms:W3CDTF">2012-12-03T08:40:05Z</dcterms:created>
  <dcterms:modified xsi:type="dcterms:W3CDTF">2020-10-21T15:32:53Z</dcterms:modified>
  <cp:category/>
  <cp:version/>
  <cp:contentType/>
  <cp:contentStatus/>
</cp:coreProperties>
</file>